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515" windowHeight="120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1" i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</calcChain>
</file>

<file path=xl/sharedStrings.xml><?xml version="1.0" encoding="utf-8"?>
<sst xmlns="http://schemas.openxmlformats.org/spreadsheetml/2006/main" count="427" uniqueCount="248">
  <si>
    <t>NOMBRE DEL PROVEEDOR</t>
  </si>
  <si>
    <t xml:space="preserve"> CLAVE DEL PRODUCTO </t>
  </si>
  <si>
    <t xml:space="preserve">DESCRIPCION </t>
  </si>
  <si>
    <t>PRECIO</t>
  </si>
  <si>
    <t xml:space="preserve">CANTIDAD </t>
  </si>
  <si>
    <t>FECHA DE ENTREGA</t>
  </si>
  <si>
    <t>NOTA DE ENTRADA</t>
  </si>
  <si>
    <t>PEDIDO</t>
  </si>
  <si>
    <t>TIPO DE ADJUDICACION</t>
  </si>
  <si>
    <t>HI-TEC MEDICAL S.A. DE C.V.</t>
  </si>
  <si>
    <t>25301109092</t>
  </si>
  <si>
    <t>FORMULA LACTEA POLVO INICIO PARA LACTANTES 0</t>
  </si>
  <si>
    <t>LN210073</t>
  </si>
  <si>
    <t>LICITACION NACIONAL</t>
  </si>
  <si>
    <t>25301119814</t>
  </si>
  <si>
    <t>FORMULA INICIO POLVO PROTEINAS HIDROLIZADAS Y</t>
  </si>
  <si>
    <t>CARITAS PHARMA, S.A. DE C.V.</t>
  </si>
  <si>
    <t>25301153047</t>
  </si>
  <si>
    <t>ATORVASTATINA 20MG</t>
  </si>
  <si>
    <t>AD210843</t>
  </si>
  <si>
    <t>ADJUDICACION DIRECTA</t>
  </si>
  <si>
    <t>BIORESEARCH DE MEXICO, S.A. DE C.V.</t>
  </si>
  <si>
    <t>25301105171</t>
  </si>
  <si>
    <t>NITROFURANTOINAS DE 100 MG</t>
  </si>
  <si>
    <t>AD210961</t>
  </si>
  <si>
    <t>25301100044</t>
  </si>
  <si>
    <t>BEZAFIBRATO 200MG</t>
  </si>
  <si>
    <t>AD210960</t>
  </si>
  <si>
    <t>LABORATORIOS PISA, S.A. DE C.V.</t>
  </si>
  <si>
    <t>25301100108</t>
  </si>
  <si>
    <t>DOPAMINA CLORHIDRATO 200MG / 5ML</t>
  </si>
  <si>
    <t>AD211658</t>
  </si>
  <si>
    <t>25301100027</t>
  </si>
  <si>
    <t>AMIODARONA 150MG / 3ML</t>
  </si>
  <si>
    <t>25301100199</t>
  </si>
  <si>
    <t>MIDAZOLAM 15MG / 3ML</t>
  </si>
  <si>
    <t>25301100200</t>
  </si>
  <si>
    <t>MIDAZOLAM 5MG / 5ML</t>
  </si>
  <si>
    <t>25301145284</t>
  </si>
  <si>
    <t>NUTRICION SEMIELEMENTAL EN POLVO, FACIL DIGES</t>
  </si>
  <si>
    <t>AD211183</t>
  </si>
  <si>
    <t>25301152081</t>
  </si>
  <si>
    <t>ALIMENTACION EN POLVO A BASE DE AMINOACIDOS P</t>
  </si>
  <si>
    <t>25301152082</t>
  </si>
  <si>
    <t>SUPLEMENTO ALIMENTICIO A BASE DE GLUTAMINA CO</t>
  </si>
  <si>
    <t>MEDICAL PHARMACEUTICA, S.A DE C.V.</t>
  </si>
  <si>
    <t>25301100193</t>
  </si>
  <si>
    <t>METILPREDNISOLONA 500MG</t>
  </si>
  <si>
    <t>AD211670</t>
  </si>
  <si>
    <t>SOLUTESA SOLUCIONES TECNICAS PARA LA SALUD, S.A. DE C.V.</t>
  </si>
  <si>
    <t>25301157945</t>
  </si>
  <si>
    <t>FIBRINOGENO HUMANO 1 GR SOL. INY.</t>
  </si>
  <si>
    <t>AD211632</t>
  </si>
  <si>
    <t>SERVICIOS DE FARMACIA PREFARMA, S.A. DE C.V.</t>
  </si>
  <si>
    <t>25301100280</t>
  </si>
  <si>
    <t>VASOPRESINA 20UI / ML</t>
  </si>
  <si>
    <t>LN210074</t>
  </si>
  <si>
    <t>COMERCIALIZADORA MC LIFE, S.A. DE C.V.</t>
  </si>
  <si>
    <t>25301100110</t>
  </si>
  <si>
    <t>ENALAPRIL 10MG</t>
  </si>
  <si>
    <t>AD211660</t>
  </si>
  <si>
    <t>25301100231</t>
  </si>
  <si>
    <t>PARACETAMOL 500MG</t>
  </si>
  <si>
    <t>25301122034</t>
  </si>
  <si>
    <t>IBUPROFENO 400 MG</t>
  </si>
  <si>
    <t>25301100182</t>
  </si>
  <si>
    <t>LIDOCAINA AL 2% DE 50 ML</t>
  </si>
  <si>
    <t>AD210435</t>
  </si>
  <si>
    <t>25301100052</t>
  </si>
  <si>
    <t>BUTILHIOSCINA 10MG</t>
  </si>
  <si>
    <t>25301143861</t>
  </si>
  <si>
    <t>METFORMINA 850MG  TABLETA</t>
  </si>
  <si>
    <t>25301137959</t>
  </si>
  <si>
    <t>AGUA INYECTABLE 500 ML</t>
  </si>
  <si>
    <t>AD210072</t>
  </si>
  <si>
    <t>25301104581</t>
  </si>
  <si>
    <t>SOLUCION ISOTONICA CLORURO SODIO IRRIGACION A</t>
  </si>
  <si>
    <t>AD210059</t>
  </si>
  <si>
    <t>25301101266</t>
  </si>
  <si>
    <t>SOLUCION DIALISIS PERITONEAL DEXTROSA 2.5 % 2</t>
  </si>
  <si>
    <t>AD210058</t>
  </si>
  <si>
    <t>DISTRIBUIDORA CRISNA, S.A. DE C.V.</t>
  </si>
  <si>
    <t>25301100021</t>
  </si>
  <si>
    <t>AMBROXOL 0.300 GR EN 120ML</t>
  </si>
  <si>
    <t>AD211657</t>
  </si>
  <si>
    <t>25301100029</t>
  </si>
  <si>
    <t>AMLODIPINO 5MG</t>
  </si>
  <si>
    <t>25301100126</t>
  </si>
  <si>
    <t>FENITOINA SODICA 250MG / 5ML</t>
  </si>
  <si>
    <t>25301111024</t>
  </si>
  <si>
    <t>NULYTELY POLVO NATURAL 109.6 GR</t>
  </si>
  <si>
    <t>25301121293</t>
  </si>
  <si>
    <t>FOSFOMICINA CALCICA MONOHIDRATADA 500 MG</t>
  </si>
  <si>
    <t>25301138115</t>
  </si>
  <si>
    <t>NISTATINA 2 400 000 UI SUSPENSION ORAL</t>
  </si>
  <si>
    <t>25301143648</t>
  </si>
  <si>
    <t>TAMSULOSINA DE 0.4 MG</t>
  </si>
  <si>
    <t>25301155918</t>
  </si>
  <si>
    <t>DIAZEPAM 10 MG / 2 ML</t>
  </si>
  <si>
    <t>TOPPHARMA, S.A. DE C.V.</t>
  </si>
  <si>
    <t>25301150448</t>
  </si>
  <si>
    <t>SUBSALICILATO DE BISMUTO CON SABOR PRESENTACI</t>
  </si>
  <si>
    <t>AD211671</t>
  </si>
  <si>
    <t>25301153832</t>
  </si>
  <si>
    <t>BISOPROLOL 2.5MG</t>
  </si>
  <si>
    <t>MEDICAL CORPORATION GROUP, S.A. DE C.V.</t>
  </si>
  <si>
    <t>25301137962</t>
  </si>
  <si>
    <t>SUPLEMENTO ALIMENTICIO LIQUIDO SABOR VAINILLA</t>
  </si>
  <si>
    <t>AD211586</t>
  </si>
  <si>
    <t>LABORATORIO BIOQUIMICO MEXICANO, S.A. DE C.V.</t>
  </si>
  <si>
    <t>25301100237</t>
  </si>
  <si>
    <t>PRAZOSINA 1MG</t>
  </si>
  <si>
    <t>AD210790</t>
  </si>
  <si>
    <t>NEOLPHARMA, S.A. DE C.V.</t>
  </si>
  <si>
    <t>25301100238</t>
  </si>
  <si>
    <t>PREDNISONA 5MG</t>
  </si>
  <si>
    <t>AD211085</t>
  </si>
  <si>
    <t>GRUPO HERVEL, S.A. DE C.V.</t>
  </si>
  <si>
    <t>25301100141</t>
  </si>
  <si>
    <t>FUROSEMIDA 20MG / 2ML</t>
  </si>
  <si>
    <t>AD210894</t>
  </si>
  <si>
    <t>25301100158</t>
  </si>
  <si>
    <t>HIDROXIETIL ALMIDON AL 10% DE 500ML</t>
  </si>
  <si>
    <t>AD211061</t>
  </si>
  <si>
    <t>BAXTER, S.A. DE C.V.</t>
  </si>
  <si>
    <t>25301131160</t>
  </si>
  <si>
    <t>SOLUCION PERFUSION 500 ML</t>
  </si>
  <si>
    <t>AD211363</t>
  </si>
  <si>
    <t>LANDSTEINER PHARMA, S.A. DE C.V.</t>
  </si>
  <si>
    <t>25301110446</t>
  </si>
  <si>
    <t>FILGASTRIM SOLUCION INYECTABLE DE 300 MCG/ML</t>
  </si>
  <si>
    <t>AD210835</t>
  </si>
  <si>
    <t>MEDILIVER, S.A. DE C.V.</t>
  </si>
  <si>
    <t>25301100279</t>
  </si>
  <si>
    <t>VANCOMICINA 500MG / 10ML</t>
  </si>
  <si>
    <t>AD210913</t>
  </si>
  <si>
    <t>FRESENIUS KABI MEXICO, S.A. DE C.V.</t>
  </si>
  <si>
    <t>25301100058</t>
  </si>
  <si>
    <t>CASEINATO DE CALCIO 100 GR</t>
  </si>
  <si>
    <t>AD210627</t>
  </si>
  <si>
    <t>RADJER, S. DE R.L. DE C.V.</t>
  </si>
  <si>
    <t>25301157005</t>
  </si>
  <si>
    <t>FIBRA SOLUBLE GOMA GUAR (CYAMOPSIS TETRAGONOL</t>
  </si>
  <si>
    <t>AD211200</t>
  </si>
  <si>
    <t>25301157006</t>
  </si>
  <si>
    <t>SUPLEMENTO ALIMENTICIO QUE APORTA 27 VITAMINA</t>
  </si>
  <si>
    <t>DISTRIBUIDORA MEDIHC, S.A. DE C.V.</t>
  </si>
  <si>
    <t>25301125962</t>
  </si>
  <si>
    <t>COMPLEJO PROTOMBINA HUMANA ACCION INMEDIATA L</t>
  </si>
  <si>
    <t>AD211546</t>
  </si>
  <si>
    <t>25301100277</t>
  </si>
  <si>
    <t>TRAMADOL 100MG / 2ML</t>
  </si>
  <si>
    <t>25301100142</t>
  </si>
  <si>
    <t>FUROSEMIDA 40MG</t>
  </si>
  <si>
    <t>FARMACEUTICOS MAYPO, S.A. DE C.V.</t>
  </si>
  <si>
    <t>25301100197</t>
  </si>
  <si>
    <t>MICOFENOLATO DE MOFETILO 500MG COMPRIMIDO</t>
  </si>
  <si>
    <t>AD211655</t>
  </si>
  <si>
    <t>25301100232</t>
  </si>
  <si>
    <t>PARECOXIB 40 MG FRASCO AMPULA</t>
  </si>
  <si>
    <t>25301100274</t>
  </si>
  <si>
    <t>TIGECICLINA 50MG / ML FRASCO AMPULA</t>
  </si>
  <si>
    <t>25301122049</t>
  </si>
  <si>
    <t>SERTRALINA 50MG</t>
  </si>
  <si>
    <t>25301100069</t>
  </si>
  <si>
    <t>CITRATO DE FENTANILO 0.5MG / 10ML</t>
  </si>
  <si>
    <t>25301100130</t>
  </si>
  <si>
    <t>FLUCONAZOL 100 MG</t>
  </si>
  <si>
    <t>AD211692</t>
  </si>
  <si>
    <t>ULTRA LABORATORIOS, S.A. DE C.V.</t>
  </si>
  <si>
    <t>25301100222</t>
  </si>
  <si>
    <t>OMEPRAZOL 20MG</t>
  </si>
  <si>
    <t>AD211627</t>
  </si>
  <si>
    <t>25301100212</t>
  </si>
  <si>
    <t>NIFEDIPINO 30MG</t>
  </si>
  <si>
    <t>AD211091</t>
  </si>
  <si>
    <t>25301156975</t>
  </si>
  <si>
    <t>FORMULA ENTERAL CON ALTO CONTENIDO PROTEICO Y</t>
  </si>
  <si>
    <t>AD211172</t>
  </si>
  <si>
    <t>IMPORTADORA Y MANUFACTURERA BRULUART, S.A.</t>
  </si>
  <si>
    <t>25301156903</t>
  </si>
  <si>
    <t>TRIMETOPRIMA-SULFAMETOXAZOL 80MG/400 MG</t>
  </si>
  <si>
    <t>AD211138</t>
  </si>
  <si>
    <t>25301153316</t>
  </si>
  <si>
    <t>CAPTOPRIL 25MG VO</t>
  </si>
  <si>
    <t>AD211090</t>
  </si>
  <si>
    <t>25301100172</t>
  </si>
  <si>
    <t>ISOFLURANO 100 ML</t>
  </si>
  <si>
    <t>AD210890</t>
  </si>
  <si>
    <t>25301100137</t>
  </si>
  <si>
    <t>FORMULA LACTEA C- HIERRO SIN LACTOSA 375 GR</t>
  </si>
  <si>
    <t>LN210075</t>
  </si>
  <si>
    <t>25301100049</t>
  </si>
  <si>
    <t>BUMETANIDA 0.5MG / 2ML</t>
  </si>
  <si>
    <t>AD211568</t>
  </si>
  <si>
    <t>ABBOTT LABORATORIES DE MEXICO, S.A. DE C.V.</t>
  </si>
  <si>
    <t>25301105166</t>
  </si>
  <si>
    <t>ISOSORBIDE MONONITRATO DE 20 MG</t>
  </si>
  <si>
    <t>AD210797</t>
  </si>
  <si>
    <t>MOKSHA8 FARMACEUTICA, S. DE R.L. DE C.V.</t>
  </si>
  <si>
    <t>25301100057</t>
  </si>
  <si>
    <t>CARVEDILOL 6.25 MG</t>
  </si>
  <si>
    <t>AD211698</t>
  </si>
  <si>
    <t>25301109079</t>
  </si>
  <si>
    <t>LEVOSIMENDAN 12.5MG / 5ML</t>
  </si>
  <si>
    <t>AD210891</t>
  </si>
  <si>
    <t>AD211722</t>
  </si>
  <si>
    <t>25301100157</t>
  </si>
  <si>
    <t>HIDROCORTISONA SUCCINATO SODIO 100MG</t>
  </si>
  <si>
    <t>AD211135</t>
  </si>
  <si>
    <t>COMPAÑIA INTERNACIONAL MEDICA, S.A. DE C.V.</t>
  </si>
  <si>
    <t>25301100262</t>
  </si>
  <si>
    <t>SULFATO DE MAGNESIO 1GR / 10ML</t>
  </si>
  <si>
    <t>AD210832</t>
  </si>
  <si>
    <t>LABORATORIOS ALPHARMA, S.A. DE C.V.</t>
  </si>
  <si>
    <t>25301154051</t>
  </si>
  <si>
    <t>TELMISARTAN 40 MG</t>
  </si>
  <si>
    <t>AD211084</t>
  </si>
  <si>
    <t>25301100191</t>
  </si>
  <si>
    <t>METAMIZOL SODICO 1GR / 2ML</t>
  </si>
  <si>
    <t>AD211087</t>
  </si>
  <si>
    <t>25301109076</t>
  </si>
  <si>
    <t>BROMURO DE ROCURONIO 50MG / 5ML</t>
  </si>
  <si>
    <t>AD210831</t>
  </si>
  <si>
    <t>BRULUAGSA, S.A. DE C.V.</t>
  </si>
  <si>
    <t>25301150454</t>
  </si>
  <si>
    <t>LOPERAMIDA 2MG</t>
  </si>
  <si>
    <t>AD211137</t>
  </si>
  <si>
    <t>25301100099</t>
  </si>
  <si>
    <t>DICLOXACILINA 500MG</t>
  </si>
  <si>
    <t>25301100061</t>
  </si>
  <si>
    <t>CEFALEXINA 500 MG</t>
  </si>
  <si>
    <t>25301153447</t>
  </si>
  <si>
    <t>AMOXICILINA 500 MG/5 ML SUSPENSION ORAL FRASC</t>
  </si>
  <si>
    <t>25301138564</t>
  </si>
  <si>
    <t>SOLUCION PARA DIALISIS PERITONEAL CON DEXTROS</t>
  </si>
  <si>
    <t>AD210112</t>
  </si>
  <si>
    <t>25301138565</t>
  </si>
  <si>
    <t>25301138566</t>
  </si>
  <si>
    <t>SOLUCION PARA DIALISIS PERITONEAL CON ICODEXT</t>
  </si>
  <si>
    <t xml:space="preserve">IMPORTE </t>
  </si>
  <si>
    <t>INSTITUTO NACIONAL DE CARDIOLOGÍA IGNACIO CHÁVEZ</t>
  </si>
  <si>
    <t>DIRECCIÓN DE ADMINISTRACIÓN</t>
  </si>
  <si>
    <t>SUBDIRECCIÓN DE RECURSOS MATERIALES</t>
  </si>
  <si>
    <t>DEPARTAMENTO DE ALMACÉN GENERAL</t>
  </si>
  <si>
    <t>NO</t>
  </si>
  <si>
    <t>REPORTE DE ENTRADAS DE MEDICAMENTOS DURANTE EL MES DE DICIEMBRE DEL 2021.</t>
  </si>
  <si>
    <t>SOLICITUD DE INFORMACIÓN 33001872200006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</si>
</sst>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topLeftCell="A4" workbookViewId="0">
      <selection activeCell="G23" sqref="G23"/>
    </sheetView>
  </sheetViews>
  <sheetFormatPr baseColWidth="10" defaultRowHeight="15"/>
  <cols>
    <col min="1" max="1" width="6.42578125" style="10" customWidth="1"/>
    <col min="2" max="2" width="18.140625" bestFit="1" customWidth="1"/>
    <col min="3" max="3" width="21.5703125" bestFit="1" customWidth="1"/>
    <col min="4" max="4" width="52.28515625" bestFit="1" customWidth="1"/>
    <col min="5" max="5" width="22.5703125" bestFit="1" customWidth="1"/>
    <col min="6" max="6" width="13.140625" customWidth="1"/>
    <col min="7" max="7" width="56.7109375" bestFit="1" customWidth="1"/>
    <col min="9" max="9" width="12.5703125" customWidth="1"/>
    <col min="10" max="10" width="17.7109375" style="1" customWidth="1"/>
    <col min="11" max="11" width="17.85546875" bestFit="1" customWidth="1"/>
    <col min="12" max="12" width="11.42578125" style="1"/>
  </cols>
  <sheetData>
    <row r="1" spans="1:14" s="1" customFormat="1">
      <c r="A1" s="1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9" customFormat="1">
      <c r="A2" s="14" t="s">
        <v>241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0"/>
      <c r="M2" s="10"/>
      <c r="N2" s="10"/>
    </row>
    <row r="3" spans="1:14" s="9" customFormat="1">
      <c r="A3" s="14" t="s">
        <v>242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0"/>
      <c r="M3" s="10"/>
      <c r="N3" s="10"/>
    </row>
    <row r="4" spans="1:14" s="9" customFormat="1">
      <c r="A4" s="14" t="s">
        <v>243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0"/>
      <c r="M4" s="10"/>
      <c r="N4" s="10"/>
    </row>
    <row r="5" spans="1:14" s="1" customFormat="1">
      <c r="A5" s="14" t="s">
        <v>244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0"/>
      <c r="M5" s="10"/>
      <c r="N5" s="10"/>
    </row>
    <row r="6" spans="1:14" s="1" customFormat="1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3"/>
      <c r="M6" s="10"/>
      <c r="N6" s="10"/>
    </row>
    <row r="7" spans="1:14" s="1" customFormat="1">
      <c r="A7" s="10"/>
      <c r="B7" s="12" t="s">
        <v>246</v>
      </c>
      <c r="D7" s="12"/>
      <c r="E7" s="12"/>
      <c r="F7" s="12"/>
      <c r="G7" s="12"/>
      <c r="H7" s="12"/>
      <c r="I7" s="12"/>
      <c r="J7" s="12"/>
      <c r="K7" s="12"/>
      <c r="L7" s="12"/>
      <c r="M7" s="10"/>
      <c r="N7" s="10"/>
    </row>
    <row r="8" spans="1:14" s="1" customFormat="1">
      <c r="A8" s="10"/>
      <c r="B8" s="12" t="s">
        <v>247</v>
      </c>
      <c r="D8" s="12"/>
      <c r="E8" s="12"/>
      <c r="F8" s="12"/>
      <c r="G8" s="12"/>
      <c r="H8" s="12"/>
      <c r="I8" s="12"/>
      <c r="J8" s="12"/>
      <c r="K8" s="12"/>
      <c r="L8" s="12"/>
      <c r="M8" s="10"/>
      <c r="N8" s="10"/>
    </row>
    <row r="9" spans="1:14" s="1" customForma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>
      <c r="A10" s="7" t="s">
        <v>245</v>
      </c>
      <c r="B10" s="7" t="s">
        <v>5</v>
      </c>
      <c r="C10" s="7" t="s">
        <v>1</v>
      </c>
      <c r="D10" s="7" t="s">
        <v>2</v>
      </c>
      <c r="E10" s="7" t="s">
        <v>8</v>
      </c>
      <c r="F10" s="7" t="s">
        <v>7</v>
      </c>
      <c r="G10" s="7" t="s">
        <v>0</v>
      </c>
      <c r="H10" s="7" t="s">
        <v>4</v>
      </c>
      <c r="I10" s="7" t="s">
        <v>3</v>
      </c>
      <c r="J10" s="7" t="s">
        <v>240</v>
      </c>
      <c r="K10" s="7" t="s">
        <v>6</v>
      </c>
      <c r="L10" s="8"/>
      <c r="M10" s="8"/>
      <c r="N10" s="8"/>
    </row>
    <row r="11" spans="1:14">
      <c r="A11" s="2">
        <v>1</v>
      </c>
      <c r="B11" s="3">
        <v>44531</v>
      </c>
      <c r="C11" s="4" t="s">
        <v>10</v>
      </c>
      <c r="D11" s="5" t="s">
        <v>11</v>
      </c>
      <c r="E11" s="2" t="s">
        <v>13</v>
      </c>
      <c r="F11" s="2" t="s">
        <v>12</v>
      </c>
      <c r="G11" s="6" t="s">
        <v>9</v>
      </c>
      <c r="H11" s="2">
        <v>36</v>
      </c>
      <c r="I11" s="2">
        <v>65.349999999999994</v>
      </c>
      <c r="J11" s="2">
        <f>(H11*I11)</f>
        <v>2352.6</v>
      </c>
      <c r="K11" s="2">
        <v>23438</v>
      </c>
    </row>
    <row r="12" spans="1:14">
      <c r="A12" s="2">
        <v>2</v>
      </c>
      <c r="B12" s="3">
        <v>44531</v>
      </c>
      <c r="C12" s="4" t="s">
        <v>14</v>
      </c>
      <c r="D12" s="5" t="s">
        <v>15</v>
      </c>
      <c r="E12" s="2" t="s">
        <v>13</v>
      </c>
      <c r="F12" s="2" t="s">
        <v>12</v>
      </c>
      <c r="G12" s="6" t="s">
        <v>9</v>
      </c>
      <c r="H12" s="2">
        <v>36</v>
      </c>
      <c r="I12" s="2">
        <v>313.72000000000003</v>
      </c>
      <c r="J12" s="2">
        <f t="shared" ref="J12:J75" si="0">(H12*I12)</f>
        <v>11293.920000000002</v>
      </c>
      <c r="K12" s="2">
        <v>23438</v>
      </c>
    </row>
    <row r="13" spans="1:14">
      <c r="A13" s="2">
        <v>3</v>
      </c>
      <c r="B13" s="3">
        <v>44531</v>
      </c>
      <c r="C13" s="4" t="s">
        <v>17</v>
      </c>
      <c r="D13" s="5" t="s">
        <v>18</v>
      </c>
      <c r="E13" s="2" t="s">
        <v>20</v>
      </c>
      <c r="F13" s="2" t="s">
        <v>19</v>
      </c>
      <c r="G13" s="6" t="s">
        <v>16</v>
      </c>
      <c r="H13" s="2">
        <v>20400</v>
      </c>
      <c r="I13" s="2">
        <v>0.81659999999999999</v>
      </c>
      <c r="J13" s="2">
        <f t="shared" si="0"/>
        <v>16658.64</v>
      </c>
      <c r="K13" s="2">
        <v>23443</v>
      </c>
    </row>
    <row r="14" spans="1:14">
      <c r="A14" s="2">
        <v>4</v>
      </c>
      <c r="B14" s="3">
        <v>44531</v>
      </c>
      <c r="C14" s="4" t="s">
        <v>22</v>
      </c>
      <c r="D14" s="5" t="s">
        <v>23</v>
      </c>
      <c r="E14" s="2" t="s">
        <v>20</v>
      </c>
      <c r="F14" s="2" t="s">
        <v>24</v>
      </c>
      <c r="G14" s="6" t="s">
        <v>21</v>
      </c>
      <c r="H14" s="2">
        <v>3200</v>
      </c>
      <c r="I14" s="2">
        <v>0.67749999999999999</v>
      </c>
      <c r="J14" s="2">
        <f t="shared" si="0"/>
        <v>2168</v>
      </c>
      <c r="K14" s="2">
        <v>23450</v>
      </c>
    </row>
    <row r="15" spans="1:14">
      <c r="A15" s="2">
        <v>5</v>
      </c>
      <c r="B15" s="3">
        <v>44531</v>
      </c>
      <c r="C15" s="4" t="s">
        <v>25</v>
      </c>
      <c r="D15" s="5" t="s">
        <v>26</v>
      </c>
      <c r="E15" s="2" t="s">
        <v>20</v>
      </c>
      <c r="F15" s="2" t="s">
        <v>27</v>
      </c>
      <c r="G15" s="6" t="s">
        <v>21</v>
      </c>
      <c r="H15" s="2">
        <v>740</v>
      </c>
      <c r="I15" s="2">
        <v>0.37659999999999999</v>
      </c>
      <c r="J15" s="2">
        <f t="shared" si="0"/>
        <v>278.68399999999997</v>
      </c>
      <c r="K15" s="2">
        <v>23451</v>
      </c>
    </row>
    <row r="16" spans="1:14">
      <c r="A16" s="2">
        <v>6</v>
      </c>
      <c r="B16" s="3">
        <v>44532</v>
      </c>
      <c r="C16" s="4" t="s">
        <v>29</v>
      </c>
      <c r="D16" s="5" t="s">
        <v>30</v>
      </c>
      <c r="E16" s="2" t="s">
        <v>20</v>
      </c>
      <c r="F16" s="2" t="s">
        <v>31</v>
      </c>
      <c r="G16" s="6" t="s">
        <v>28</v>
      </c>
      <c r="H16" s="2">
        <v>200</v>
      </c>
      <c r="I16" s="2">
        <v>7.98</v>
      </c>
      <c r="J16" s="2">
        <f t="shared" si="0"/>
        <v>1596</v>
      </c>
      <c r="K16" s="2">
        <v>23465</v>
      </c>
    </row>
    <row r="17" spans="1:11">
      <c r="A17" s="2">
        <v>7</v>
      </c>
      <c r="B17" s="3">
        <v>44532</v>
      </c>
      <c r="C17" s="4" t="s">
        <v>32</v>
      </c>
      <c r="D17" s="5" t="s">
        <v>33</v>
      </c>
      <c r="E17" s="2" t="s">
        <v>20</v>
      </c>
      <c r="F17" s="2" t="s">
        <v>31</v>
      </c>
      <c r="G17" s="6" t="s">
        <v>28</v>
      </c>
      <c r="H17" s="2">
        <v>3600</v>
      </c>
      <c r="I17" s="2">
        <v>14.17</v>
      </c>
      <c r="J17" s="2">
        <f t="shared" si="0"/>
        <v>51012</v>
      </c>
      <c r="K17" s="2">
        <v>23466</v>
      </c>
    </row>
    <row r="18" spans="1:11">
      <c r="A18" s="2">
        <v>8</v>
      </c>
      <c r="B18" s="3">
        <v>44532</v>
      </c>
      <c r="C18" s="4" t="s">
        <v>34</v>
      </c>
      <c r="D18" s="5" t="s">
        <v>35</v>
      </c>
      <c r="E18" s="2" t="s">
        <v>13</v>
      </c>
      <c r="F18" s="2" t="s">
        <v>12</v>
      </c>
      <c r="G18" s="6" t="s">
        <v>9</v>
      </c>
      <c r="H18" s="2">
        <v>7000</v>
      </c>
      <c r="I18" s="2">
        <v>35.29</v>
      </c>
      <c r="J18" s="2">
        <f t="shared" si="0"/>
        <v>247030</v>
      </c>
      <c r="K18" s="2">
        <v>23475</v>
      </c>
    </row>
    <row r="19" spans="1:11">
      <c r="A19" s="2">
        <v>9</v>
      </c>
      <c r="B19" s="3">
        <v>44532</v>
      </c>
      <c r="C19" s="4" t="s">
        <v>36</v>
      </c>
      <c r="D19" s="5" t="s">
        <v>37</v>
      </c>
      <c r="E19" s="2" t="s">
        <v>13</v>
      </c>
      <c r="F19" s="2" t="s">
        <v>12</v>
      </c>
      <c r="G19" s="6" t="s">
        <v>9</v>
      </c>
      <c r="H19" s="2">
        <v>400</v>
      </c>
      <c r="I19" s="2">
        <v>23.53</v>
      </c>
      <c r="J19" s="2">
        <f t="shared" si="0"/>
        <v>9412</v>
      </c>
      <c r="K19" s="2">
        <v>23475</v>
      </c>
    </row>
    <row r="20" spans="1:11">
      <c r="A20" s="2">
        <v>10</v>
      </c>
      <c r="B20" s="3">
        <v>44532</v>
      </c>
      <c r="C20" s="4" t="s">
        <v>38</v>
      </c>
      <c r="D20" s="5" t="s">
        <v>39</v>
      </c>
      <c r="E20" s="2" t="s">
        <v>20</v>
      </c>
      <c r="F20" s="2" t="s">
        <v>40</v>
      </c>
      <c r="G20" s="6" t="s">
        <v>9</v>
      </c>
      <c r="H20" s="2">
        <v>30</v>
      </c>
      <c r="I20" s="2">
        <v>387.69</v>
      </c>
      <c r="J20" s="2">
        <f t="shared" si="0"/>
        <v>11630.7</v>
      </c>
      <c r="K20" s="2">
        <v>23476</v>
      </c>
    </row>
    <row r="21" spans="1:11">
      <c r="A21" s="2">
        <v>11</v>
      </c>
      <c r="B21" s="3">
        <v>44532</v>
      </c>
      <c r="C21" s="4" t="s">
        <v>41</v>
      </c>
      <c r="D21" s="5" t="s">
        <v>42</v>
      </c>
      <c r="E21" s="2" t="s">
        <v>20</v>
      </c>
      <c r="F21" s="2" t="s">
        <v>40</v>
      </c>
      <c r="G21" s="6" t="s">
        <v>9</v>
      </c>
      <c r="H21" s="2">
        <v>30</v>
      </c>
      <c r="I21" s="2">
        <v>461.54</v>
      </c>
      <c r="J21" s="2">
        <f t="shared" si="0"/>
        <v>13846.2</v>
      </c>
      <c r="K21" s="2">
        <v>23476</v>
      </c>
    </row>
    <row r="22" spans="1:11">
      <c r="A22" s="2">
        <v>12</v>
      </c>
      <c r="B22" s="3">
        <v>44532</v>
      </c>
      <c r="C22" s="4" t="s">
        <v>43</v>
      </c>
      <c r="D22" s="5" t="s">
        <v>44</v>
      </c>
      <c r="E22" s="2" t="s">
        <v>20</v>
      </c>
      <c r="F22" s="2" t="s">
        <v>40</v>
      </c>
      <c r="G22" s="6" t="s">
        <v>9</v>
      </c>
      <c r="H22" s="2">
        <v>60</v>
      </c>
      <c r="I22" s="2">
        <v>108.92</v>
      </c>
      <c r="J22" s="2">
        <f t="shared" si="0"/>
        <v>6535.2</v>
      </c>
      <c r="K22" s="2">
        <v>23476</v>
      </c>
    </row>
    <row r="23" spans="1:11">
      <c r="A23" s="2">
        <v>13</v>
      </c>
      <c r="B23" s="3">
        <v>44532</v>
      </c>
      <c r="C23" s="4" t="s">
        <v>46</v>
      </c>
      <c r="D23" s="5" t="s">
        <v>47</v>
      </c>
      <c r="E23" s="2" t="s">
        <v>20</v>
      </c>
      <c r="F23" s="2" t="s">
        <v>48</v>
      </c>
      <c r="G23" s="6" t="s">
        <v>45</v>
      </c>
      <c r="H23" s="2">
        <v>800</v>
      </c>
      <c r="I23" s="2">
        <v>70.599999999999994</v>
      </c>
      <c r="J23" s="2">
        <f t="shared" si="0"/>
        <v>56479.999999999993</v>
      </c>
      <c r="K23" s="2">
        <v>23477</v>
      </c>
    </row>
    <row r="24" spans="1:11">
      <c r="A24" s="2">
        <v>14</v>
      </c>
      <c r="B24" s="3">
        <v>44532</v>
      </c>
      <c r="C24" s="4" t="s">
        <v>50</v>
      </c>
      <c r="D24" s="5" t="s">
        <v>51</v>
      </c>
      <c r="E24" s="2" t="s">
        <v>20</v>
      </c>
      <c r="F24" s="2" t="s">
        <v>52</v>
      </c>
      <c r="G24" s="6" t="s">
        <v>49</v>
      </c>
      <c r="H24" s="2">
        <v>10</v>
      </c>
      <c r="I24" s="2">
        <v>8816.1299999999992</v>
      </c>
      <c r="J24" s="2">
        <f t="shared" si="0"/>
        <v>88161.299999999988</v>
      </c>
      <c r="K24" s="2">
        <v>23479</v>
      </c>
    </row>
    <row r="25" spans="1:11">
      <c r="A25" s="2">
        <v>15</v>
      </c>
      <c r="B25" s="3">
        <v>44532</v>
      </c>
      <c r="C25" s="4" t="s">
        <v>54</v>
      </c>
      <c r="D25" s="5" t="s">
        <v>55</v>
      </c>
      <c r="E25" s="2" t="s">
        <v>13</v>
      </c>
      <c r="F25" s="2" t="s">
        <v>56</v>
      </c>
      <c r="G25" s="6" t="s">
        <v>53</v>
      </c>
      <c r="H25" s="2">
        <v>1300</v>
      </c>
      <c r="I25" s="2">
        <v>245</v>
      </c>
      <c r="J25" s="2">
        <f t="shared" si="0"/>
        <v>318500</v>
      </c>
      <c r="K25" s="2">
        <v>23499</v>
      </c>
    </row>
    <row r="26" spans="1:11">
      <c r="A26" s="2">
        <v>16</v>
      </c>
      <c r="B26" s="3">
        <v>44532</v>
      </c>
      <c r="C26" s="4" t="s">
        <v>58</v>
      </c>
      <c r="D26" s="5" t="s">
        <v>59</v>
      </c>
      <c r="E26" s="2" t="s">
        <v>20</v>
      </c>
      <c r="F26" s="2" t="s">
        <v>60</v>
      </c>
      <c r="G26" s="6" t="s">
        <v>57</v>
      </c>
      <c r="H26" s="2">
        <v>3000</v>
      </c>
      <c r="I26" s="2">
        <v>0.2666</v>
      </c>
      <c r="J26" s="2">
        <f t="shared" si="0"/>
        <v>799.8</v>
      </c>
      <c r="K26" s="2">
        <v>23506</v>
      </c>
    </row>
    <row r="27" spans="1:11">
      <c r="A27" s="2">
        <v>17</v>
      </c>
      <c r="B27" s="3">
        <v>44532</v>
      </c>
      <c r="C27" s="4" t="s">
        <v>61</v>
      </c>
      <c r="D27" s="5" t="s">
        <v>62</v>
      </c>
      <c r="E27" s="2" t="s">
        <v>20</v>
      </c>
      <c r="F27" s="2" t="s">
        <v>60</v>
      </c>
      <c r="G27" s="6" t="s">
        <v>57</v>
      </c>
      <c r="H27" s="2">
        <v>6000</v>
      </c>
      <c r="I27" s="2">
        <v>0.75</v>
      </c>
      <c r="J27" s="2">
        <f t="shared" si="0"/>
        <v>4500</v>
      </c>
      <c r="K27" s="2">
        <v>23506</v>
      </c>
    </row>
    <row r="28" spans="1:11">
      <c r="A28" s="2">
        <v>18</v>
      </c>
      <c r="B28" s="3">
        <v>44532</v>
      </c>
      <c r="C28" s="4" t="s">
        <v>63</v>
      </c>
      <c r="D28" s="5" t="s">
        <v>64</v>
      </c>
      <c r="E28" s="2" t="s">
        <v>20</v>
      </c>
      <c r="F28" s="2" t="s">
        <v>60</v>
      </c>
      <c r="G28" s="6" t="s">
        <v>57</v>
      </c>
      <c r="H28" s="2">
        <v>600</v>
      </c>
      <c r="I28" s="2">
        <v>1.75</v>
      </c>
      <c r="J28" s="2">
        <f t="shared" si="0"/>
        <v>1050</v>
      </c>
      <c r="K28" s="2">
        <v>23506</v>
      </c>
    </row>
    <row r="29" spans="1:11">
      <c r="A29" s="2">
        <v>19</v>
      </c>
      <c r="B29" s="3">
        <v>44533</v>
      </c>
      <c r="C29" s="4" t="s">
        <v>65</v>
      </c>
      <c r="D29" s="5" t="s">
        <v>66</v>
      </c>
      <c r="E29" s="2" t="s">
        <v>20</v>
      </c>
      <c r="F29" s="2" t="s">
        <v>67</v>
      </c>
      <c r="G29" s="6" t="s">
        <v>28</v>
      </c>
      <c r="H29" s="2">
        <v>200</v>
      </c>
      <c r="I29" s="2">
        <v>18.43</v>
      </c>
      <c r="J29" s="2">
        <f t="shared" si="0"/>
        <v>3686</v>
      </c>
      <c r="K29" s="2">
        <v>23547</v>
      </c>
    </row>
    <row r="30" spans="1:11">
      <c r="A30" s="2">
        <v>20</v>
      </c>
      <c r="B30" s="3">
        <v>44533</v>
      </c>
      <c r="C30" s="4" t="s">
        <v>68</v>
      </c>
      <c r="D30" s="5" t="s">
        <v>69</v>
      </c>
      <c r="E30" s="2" t="s">
        <v>20</v>
      </c>
      <c r="F30" s="2" t="s">
        <v>31</v>
      </c>
      <c r="G30" s="6" t="s">
        <v>28</v>
      </c>
      <c r="H30" s="2">
        <v>360</v>
      </c>
      <c r="I30" s="2">
        <v>1.3</v>
      </c>
      <c r="J30" s="2">
        <f t="shared" si="0"/>
        <v>468</v>
      </c>
      <c r="K30" s="2">
        <v>23553</v>
      </c>
    </row>
    <row r="31" spans="1:11">
      <c r="A31" s="2">
        <v>21</v>
      </c>
      <c r="B31" s="3">
        <v>44533</v>
      </c>
      <c r="C31" s="4" t="s">
        <v>70</v>
      </c>
      <c r="D31" s="5" t="s">
        <v>71</v>
      </c>
      <c r="E31" s="2" t="s">
        <v>20</v>
      </c>
      <c r="F31" s="2" t="s">
        <v>31</v>
      </c>
      <c r="G31" s="6" t="s">
        <v>28</v>
      </c>
      <c r="H31" s="2">
        <v>300</v>
      </c>
      <c r="I31" s="2">
        <v>0.25</v>
      </c>
      <c r="J31" s="2">
        <f t="shared" si="0"/>
        <v>75</v>
      </c>
      <c r="K31" s="2">
        <v>23554</v>
      </c>
    </row>
    <row r="32" spans="1:11">
      <c r="A32" s="2">
        <v>22</v>
      </c>
      <c r="B32" s="3">
        <v>44533</v>
      </c>
      <c r="C32" s="4" t="s">
        <v>72</v>
      </c>
      <c r="D32" s="5" t="s">
        <v>73</v>
      </c>
      <c r="E32" s="2" t="s">
        <v>20</v>
      </c>
      <c r="F32" s="2" t="s">
        <v>74</v>
      </c>
      <c r="G32" s="6" t="s">
        <v>28</v>
      </c>
      <c r="H32" s="2">
        <v>3000</v>
      </c>
      <c r="I32" s="2">
        <v>8.9</v>
      </c>
      <c r="J32" s="2">
        <f t="shared" si="0"/>
        <v>26700</v>
      </c>
      <c r="K32" s="2">
        <v>23556</v>
      </c>
    </row>
    <row r="33" spans="1:11">
      <c r="A33" s="2">
        <v>23</v>
      </c>
      <c r="B33" s="3">
        <v>44533</v>
      </c>
      <c r="C33" s="4" t="s">
        <v>75</v>
      </c>
      <c r="D33" s="5" t="s">
        <v>76</v>
      </c>
      <c r="E33" s="2" t="s">
        <v>20</v>
      </c>
      <c r="F33" s="2" t="s">
        <v>77</v>
      </c>
      <c r="G33" s="6" t="s">
        <v>28</v>
      </c>
      <c r="H33" s="2">
        <v>3800</v>
      </c>
      <c r="I33" s="2">
        <v>23</v>
      </c>
      <c r="J33" s="2">
        <f t="shared" si="0"/>
        <v>87400</v>
      </c>
      <c r="K33" s="2">
        <v>23561</v>
      </c>
    </row>
    <row r="34" spans="1:11">
      <c r="A34" s="2">
        <v>24</v>
      </c>
      <c r="B34" s="3">
        <v>44533</v>
      </c>
      <c r="C34" s="4" t="s">
        <v>78</v>
      </c>
      <c r="D34" s="5" t="s">
        <v>79</v>
      </c>
      <c r="E34" s="2" t="s">
        <v>20</v>
      </c>
      <c r="F34" s="2" t="s">
        <v>80</v>
      </c>
      <c r="G34" s="6" t="s">
        <v>28</v>
      </c>
      <c r="H34" s="2">
        <v>280</v>
      </c>
      <c r="I34" s="2">
        <v>58.33</v>
      </c>
      <c r="J34" s="2">
        <f t="shared" si="0"/>
        <v>16332.4</v>
      </c>
      <c r="K34" s="2">
        <v>23562</v>
      </c>
    </row>
    <row r="35" spans="1:11">
      <c r="A35" s="2">
        <v>25</v>
      </c>
      <c r="B35" s="3">
        <v>44533</v>
      </c>
      <c r="C35" s="4" t="s">
        <v>82</v>
      </c>
      <c r="D35" s="5" t="s">
        <v>83</v>
      </c>
      <c r="E35" s="2" t="s">
        <v>20</v>
      </c>
      <c r="F35" s="2" t="s">
        <v>84</v>
      </c>
      <c r="G35" s="6" t="s">
        <v>81</v>
      </c>
      <c r="H35" s="2">
        <v>50</v>
      </c>
      <c r="I35" s="2">
        <v>14</v>
      </c>
      <c r="J35" s="2">
        <f t="shared" si="0"/>
        <v>700</v>
      </c>
      <c r="K35" s="2">
        <v>23588</v>
      </c>
    </row>
    <row r="36" spans="1:11">
      <c r="A36" s="2">
        <v>26</v>
      </c>
      <c r="B36" s="3">
        <v>44533</v>
      </c>
      <c r="C36" s="4" t="s">
        <v>85</v>
      </c>
      <c r="D36" s="5" t="s">
        <v>86</v>
      </c>
      <c r="E36" s="2" t="s">
        <v>20</v>
      </c>
      <c r="F36" s="2" t="s">
        <v>84</v>
      </c>
      <c r="G36" s="6" t="s">
        <v>81</v>
      </c>
      <c r="H36" s="2">
        <v>2000</v>
      </c>
      <c r="I36" s="2">
        <v>1</v>
      </c>
      <c r="J36" s="2">
        <f t="shared" si="0"/>
        <v>2000</v>
      </c>
      <c r="K36" s="2">
        <v>23588</v>
      </c>
    </row>
    <row r="37" spans="1:11">
      <c r="A37" s="2">
        <v>27</v>
      </c>
      <c r="B37" s="3">
        <v>44533</v>
      </c>
      <c r="C37" s="4" t="s">
        <v>87</v>
      </c>
      <c r="D37" s="5" t="s">
        <v>88</v>
      </c>
      <c r="E37" s="2" t="s">
        <v>20</v>
      </c>
      <c r="F37" s="2" t="s">
        <v>84</v>
      </c>
      <c r="G37" s="6" t="s">
        <v>81</v>
      </c>
      <c r="H37" s="2">
        <v>1000</v>
      </c>
      <c r="I37" s="2">
        <v>18</v>
      </c>
      <c r="J37" s="2">
        <f t="shared" si="0"/>
        <v>18000</v>
      </c>
      <c r="K37" s="2">
        <v>23588</v>
      </c>
    </row>
    <row r="38" spans="1:11">
      <c r="A38" s="2">
        <v>28</v>
      </c>
      <c r="B38" s="3">
        <v>44533</v>
      </c>
      <c r="C38" s="4" t="s">
        <v>89</v>
      </c>
      <c r="D38" s="5" t="s">
        <v>90</v>
      </c>
      <c r="E38" s="2" t="s">
        <v>20</v>
      </c>
      <c r="F38" s="2" t="s">
        <v>84</v>
      </c>
      <c r="G38" s="6" t="s">
        <v>81</v>
      </c>
      <c r="H38" s="2">
        <v>80</v>
      </c>
      <c r="I38" s="2">
        <v>204.625</v>
      </c>
      <c r="J38" s="2">
        <f t="shared" si="0"/>
        <v>16370</v>
      </c>
      <c r="K38" s="2">
        <v>23588</v>
      </c>
    </row>
    <row r="39" spans="1:11">
      <c r="A39" s="2">
        <v>29</v>
      </c>
      <c r="B39" s="3">
        <v>44533</v>
      </c>
      <c r="C39" s="4" t="s">
        <v>91</v>
      </c>
      <c r="D39" s="5" t="s">
        <v>92</v>
      </c>
      <c r="E39" s="2" t="s">
        <v>20</v>
      </c>
      <c r="F39" s="2" t="s">
        <v>84</v>
      </c>
      <c r="G39" s="6" t="s">
        <v>81</v>
      </c>
      <c r="H39" s="2">
        <v>240</v>
      </c>
      <c r="I39" s="2">
        <v>37.833300000000001</v>
      </c>
      <c r="J39" s="2">
        <f t="shared" si="0"/>
        <v>9079.9920000000002</v>
      </c>
      <c r="K39" s="2">
        <v>23588</v>
      </c>
    </row>
    <row r="40" spans="1:11">
      <c r="A40" s="2">
        <v>30</v>
      </c>
      <c r="B40" s="3">
        <v>44533</v>
      </c>
      <c r="C40" s="4" t="s">
        <v>93</v>
      </c>
      <c r="D40" s="5" t="s">
        <v>94</v>
      </c>
      <c r="E40" s="2" t="s">
        <v>20</v>
      </c>
      <c r="F40" s="2" t="s">
        <v>84</v>
      </c>
      <c r="G40" s="6" t="s">
        <v>81</v>
      </c>
      <c r="H40" s="2">
        <v>100</v>
      </c>
      <c r="I40" s="2">
        <v>41</v>
      </c>
      <c r="J40" s="2">
        <f t="shared" si="0"/>
        <v>4100</v>
      </c>
      <c r="K40" s="2">
        <v>23588</v>
      </c>
    </row>
    <row r="41" spans="1:11">
      <c r="A41" s="2">
        <v>31</v>
      </c>
      <c r="B41" s="3">
        <v>44533</v>
      </c>
      <c r="C41" s="4" t="s">
        <v>95</v>
      </c>
      <c r="D41" s="5" t="s">
        <v>96</v>
      </c>
      <c r="E41" s="2" t="s">
        <v>20</v>
      </c>
      <c r="F41" s="2" t="s">
        <v>84</v>
      </c>
      <c r="G41" s="6" t="s">
        <v>81</v>
      </c>
      <c r="H41" s="2">
        <v>600</v>
      </c>
      <c r="I41" s="2">
        <v>3.7</v>
      </c>
      <c r="J41" s="2">
        <f t="shared" si="0"/>
        <v>2220</v>
      </c>
      <c r="K41" s="2">
        <v>23588</v>
      </c>
    </row>
    <row r="42" spans="1:11">
      <c r="A42" s="2">
        <v>32</v>
      </c>
      <c r="B42" s="3">
        <v>44533</v>
      </c>
      <c r="C42" s="4" t="s">
        <v>97</v>
      </c>
      <c r="D42" s="5" t="s">
        <v>98</v>
      </c>
      <c r="E42" s="2" t="s">
        <v>20</v>
      </c>
      <c r="F42" s="2" t="s">
        <v>84</v>
      </c>
      <c r="G42" s="6" t="s">
        <v>81</v>
      </c>
      <c r="H42" s="2">
        <v>48</v>
      </c>
      <c r="I42" s="2">
        <v>15.5</v>
      </c>
      <c r="J42" s="2">
        <f t="shared" si="0"/>
        <v>744</v>
      </c>
      <c r="K42" s="2">
        <v>23588</v>
      </c>
    </row>
    <row r="43" spans="1:11">
      <c r="A43" s="2">
        <v>33</v>
      </c>
      <c r="B43" s="3">
        <v>44533</v>
      </c>
      <c r="C43" s="4" t="s">
        <v>100</v>
      </c>
      <c r="D43" s="5" t="s">
        <v>101</v>
      </c>
      <c r="E43" s="2" t="s">
        <v>20</v>
      </c>
      <c r="F43" s="2" t="s">
        <v>102</v>
      </c>
      <c r="G43" s="6" t="s">
        <v>99</v>
      </c>
      <c r="H43" s="2">
        <v>100</v>
      </c>
      <c r="I43" s="2">
        <v>82</v>
      </c>
      <c r="J43" s="2">
        <f t="shared" si="0"/>
        <v>8200</v>
      </c>
      <c r="K43" s="2">
        <v>23590</v>
      </c>
    </row>
    <row r="44" spans="1:11">
      <c r="A44" s="2">
        <v>34</v>
      </c>
      <c r="B44" s="3">
        <v>44533</v>
      </c>
      <c r="C44" s="4" t="s">
        <v>103</v>
      </c>
      <c r="D44" s="5" t="s">
        <v>104</v>
      </c>
      <c r="E44" s="2" t="s">
        <v>20</v>
      </c>
      <c r="F44" s="2" t="s">
        <v>102</v>
      </c>
      <c r="G44" s="6" t="s">
        <v>99</v>
      </c>
      <c r="H44" s="2">
        <v>2400</v>
      </c>
      <c r="I44" s="2">
        <v>20.5</v>
      </c>
      <c r="J44" s="2">
        <f t="shared" si="0"/>
        <v>49200</v>
      </c>
      <c r="K44" s="2">
        <v>23590</v>
      </c>
    </row>
    <row r="45" spans="1:11">
      <c r="A45" s="2">
        <v>35</v>
      </c>
      <c r="B45" s="3">
        <v>44533</v>
      </c>
      <c r="C45" s="4" t="s">
        <v>106</v>
      </c>
      <c r="D45" s="5" t="s">
        <v>107</v>
      </c>
      <c r="E45" s="2" t="s">
        <v>20</v>
      </c>
      <c r="F45" s="2" t="s">
        <v>108</v>
      </c>
      <c r="G45" s="6" t="s">
        <v>105</v>
      </c>
      <c r="H45" s="2">
        <v>900</v>
      </c>
      <c r="I45" s="2">
        <v>44.72</v>
      </c>
      <c r="J45" s="2">
        <f t="shared" si="0"/>
        <v>40248</v>
      </c>
      <c r="K45" s="2">
        <v>23601</v>
      </c>
    </row>
    <row r="46" spans="1:11">
      <c r="A46" s="2">
        <v>36</v>
      </c>
      <c r="B46" s="3">
        <v>44533</v>
      </c>
      <c r="C46" s="4" t="s">
        <v>110</v>
      </c>
      <c r="D46" s="5" t="s">
        <v>111</v>
      </c>
      <c r="E46" s="2" t="s">
        <v>20</v>
      </c>
      <c r="F46" s="2" t="s">
        <v>112</v>
      </c>
      <c r="G46" s="6" t="s">
        <v>109</v>
      </c>
      <c r="H46" s="2">
        <v>300</v>
      </c>
      <c r="I46" s="2">
        <v>0.40329999999999999</v>
      </c>
      <c r="J46" s="2">
        <f t="shared" si="0"/>
        <v>120.99</v>
      </c>
      <c r="K46" s="2">
        <v>23616</v>
      </c>
    </row>
    <row r="47" spans="1:11">
      <c r="A47" s="2">
        <v>37</v>
      </c>
      <c r="B47" s="3">
        <v>44536</v>
      </c>
      <c r="C47" s="4" t="s">
        <v>114</v>
      </c>
      <c r="D47" s="5" t="s">
        <v>115</v>
      </c>
      <c r="E47" s="2" t="s">
        <v>20</v>
      </c>
      <c r="F47" s="2" t="s">
        <v>116</v>
      </c>
      <c r="G47" s="6" t="s">
        <v>113</v>
      </c>
      <c r="H47" s="2">
        <v>1700</v>
      </c>
      <c r="I47" s="2">
        <v>0.19</v>
      </c>
      <c r="J47" s="2">
        <f t="shared" si="0"/>
        <v>323</v>
      </c>
      <c r="K47" s="2">
        <v>23621</v>
      </c>
    </row>
    <row r="48" spans="1:11">
      <c r="A48" s="2">
        <v>38</v>
      </c>
      <c r="B48" s="3">
        <v>44536</v>
      </c>
      <c r="C48" s="4" t="s">
        <v>118</v>
      </c>
      <c r="D48" s="5" t="s">
        <v>119</v>
      </c>
      <c r="E48" s="2" t="s">
        <v>20</v>
      </c>
      <c r="F48" s="2" t="s">
        <v>120</v>
      </c>
      <c r="G48" s="6" t="s">
        <v>117</v>
      </c>
      <c r="H48" s="2">
        <v>11000</v>
      </c>
      <c r="I48" s="2">
        <v>1.3879999999999999</v>
      </c>
      <c r="J48" s="2">
        <f t="shared" si="0"/>
        <v>15267.999999999998</v>
      </c>
      <c r="K48" s="2">
        <v>23623</v>
      </c>
    </row>
    <row r="49" spans="1:11">
      <c r="A49" s="2">
        <v>39</v>
      </c>
      <c r="B49" s="3">
        <v>44536</v>
      </c>
      <c r="C49" s="4" t="s">
        <v>121</v>
      </c>
      <c r="D49" s="5" t="s">
        <v>122</v>
      </c>
      <c r="E49" s="2" t="s">
        <v>20</v>
      </c>
      <c r="F49" s="2" t="s">
        <v>123</v>
      </c>
      <c r="G49" s="6" t="s">
        <v>117</v>
      </c>
      <c r="H49" s="2">
        <v>42</v>
      </c>
      <c r="I49" s="2">
        <v>360.12</v>
      </c>
      <c r="J49" s="2">
        <f t="shared" si="0"/>
        <v>15125.04</v>
      </c>
      <c r="K49" s="2">
        <v>23624</v>
      </c>
    </row>
    <row r="50" spans="1:11">
      <c r="A50" s="2">
        <v>40</v>
      </c>
      <c r="B50" s="3">
        <v>44536</v>
      </c>
      <c r="C50" s="4" t="s">
        <v>125</v>
      </c>
      <c r="D50" s="5" t="s">
        <v>126</v>
      </c>
      <c r="E50" s="2" t="s">
        <v>20</v>
      </c>
      <c r="F50" s="2" t="s">
        <v>127</v>
      </c>
      <c r="G50" s="6" t="s">
        <v>124</v>
      </c>
      <c r="H50" s="2">
        <v>100</v>
      </c>
      <c r="I50" s="2">
        <v>154</v>
      </c>
      <c r="J50" s="2">
        <f t="shared" si="0"/>
        <v>15400</v>
      </c>
      <c r="K50" s="2">
        <v>23639</v>
      </c>
    </row>
    <row r="51" spans="1:11">
      <c r="A51" s="2">
        <v>41</v>
      </c>
      <c r="B51" s="3">
        <v>44536</v>
      </c>
      <c r="C51" s="4" t="s">
        <v>129</v>
      </c>
      <c r="D51" s="5" t="s">
        <v>130</v>
      </c>
      <c r="E51" s="2" t="s">
        <v>20</v>
      </c>
      <c r="F51" s="2" t="s">
        <v>131</v>
      </c>
      <c r="G51" s="6" t="s">
        <v>128</v>
      </c>
      <c r="H51" s="2">
        <v>10</v>
      </c>
      <c r="I51" s="2">
        <v>264</v>
      </c>
      <c r="J51" s="2">
        <f t="shared" si="0"/>
        <v>2640</v>
      </c>
      <c r="K51" s="2">
        <v>23641</v>
      </c>
    </row>
    <row r="52" spans="1:11">
      <c r="A52" s="2">
        <v>42</v>
      </c>
      <c r="B52" s="3">
        <v>44536</v>
      </c>
      <c r="C52" s="4" t="s">
        <v>133</v>
      </c>
      <c r="D52" s="5" t="s">
        <v>134</v>
      </c>
      <c r="E52" s="2" t="s">
        <v>20</v>
      </c>
      <c r="F52" s="2" t="s">
        <v>135</v>
      </c>
      <c r="G52" s="6" t="s">
        <v>132</v>
      </c>
      <c r="H52" s="2">
        <v>2000</v>
      </c>
      <c r="I52" s="2">
        <v>21.5</v>
      </c>
      <c r="J52" s="2">
        <f t="shared" si="0"/>
        <v>43000</v>
      </c>
      <c r="K52" s="2">
        <v>23671</v>
      </c>
    </row>
    <row r="53" spans="1:11">
      <c r="A53" s="2">
        <v>43</v>
      </c>
      <c r="B53" s="3">
        <v>44537</v>
      </c>
      <c r="C53" s="4" t="s">
        <v>137</v>
      </c>
      <c r="D53" s="5" t="s">
        <v>138</v>
      </c>
      <c r="E53" s="2" t="s">
        <v>20</v>
      </c>
      <c r="F53" s="2" t="s">
        <v>139</v>
      </c>
      <c r="G53" s="6" t="s">
        <v>136</v>
      </c>
      <c r="H53" s="2">
        <v>375</v>
      </c>
      <c r="I53" s="2">
        <v>58</v>
      </c>
      <c r="J53" s="2">
        <f t="shared" si="0"/>
        <v>21750</v>
      </c>
      <c r="K53" s="2">
        <v>23692</v>
      </c>
    </row>
    <row r="54" spans="1:11">
      <c r="A54" s="2">
        <v>44</v>
      </c>
      <c r="B54" s="3">
        <v>44537</v>
      </c>
      <c r="C54" s="4" t="s">
        <v>141</v>
      </c>
      <c r="D54" s="5" t="s">
        <v>142</v>
      </c>
      <c r="E54" s="2" t="s">
        <v>20</v>
      </c>
      <c r="F54" s="2" t="s">
        <v>143</v>
      </c>
      <c r="G54" s="6" t="s">
        <v>140</v>
      </c>
      <c r="H54" s="2">
        <v>20</v>
      </c>
      <c r="I54" s="2">
        <v>107.5</v>
      </c>
      <c r="J54" s="2">
        <f t="shared" si="0"/>
        <v>2150</v>
      </c>
      <c r="K54" s="2">
        <v>23707</v>
      </c>
    </row>
    <row r="55" spans="1:11">
      <c r="A55" s="2">
        <v>45</v>
      </c>
      <c r="B55" s="3">
        <v>44537</v>
      </c>
      <c r="C55" s="4" t="s">
        <v>144</v>
      </c>
      <c r="D55" s="5" t="s">
        <v>145</v>
      </c>
      <c r="E55" s="2" t="s">
        <v>20</v>
      </c>
      <c r="F55" s="2" t="s">
        <v>143</v>
      </c>
      <c r="G55" s="6" t="s">
        <v>140</v>
      </c>
      <c r="H55" s="2">
        <v>160</v>
      </c>
      <c r="I55" s="2">
        <v>21.55</v>
      </c>
      <c r="J55" s="2">
        <f t="shared" si="0"/>
        <v>3448</v>
      </c>
      <c r="K55" s="2">
        <v>23707</v>
      </c>
    </row>
    <row r="56" spans="1:11">
      <c r="A56" s="2">
        <v>46</v>
      </c>
      <c r="B56" s="3">
        <v>44537</v>
      </c>
      <c r="C56" s="4" t="s">
        <v>147</v>
      </c>
      <c r="D56" s="5" t="s">
        <v>148</v>
      </c>
      <c r="E56" s="2" t="s">
        <v>20</v>
      </c>
      <c r="F56" s="2" t="s">
        <v>149</v>
      </c>
      <c r="G56" s="6" t="s">
        <v>146</v>
      </c>
      <c r="H56" s="2">
        <v>50</v>
      </c>
      <c r="I56" s="2">
        <v>6475</v>
      </c>
      <c r="J56" s="2">
        <f t="shared" si="0"/>
        <v>323750</v>
      </c>
      <c r="K56" s="2">
        <v>23721</v>
      </c>
    </row>
    <row r="57" spans="1:11">
      <c r="A57" s="2">
        <v>47</v>
      </c>
      <c r="B57" s="3">
        <v>44537</v>
      </c>
      <c r="C57" s="4" t="s">
        <v>150</v>
      </c>
      <c r="D57" s="5" t="s">
        <v>151</v>
      </c>
      <c r="E57" s="2" t="s">
        <v>13</v>
      </c>
      <c r="F57" s="2" t="s">
        <v>56</v>
      </c>
      <c r="G57" s="6" t="s">
        <v>53</v>
      </c>
      <c r="H57" s="2">
        <v>2000</v>
      </c>
      <c r="I57" s="2">
        <v>3.8</v>
      </c>
      <c r="J57" s="2">
        <f t="shared" si="0"/>
        <v>7600</v>
      </c>
      <c r="K57" s="2">
        <v>23732</v>
      </c>
    </row>
    <row r="58" spans="1:11">
      <c r="A58" s="2">
        <v>48</v>
      </c>
      <c r="B58" s="3">
        <v>44538</v>
      </c>
      <c r="C58" s="4" t="s">
        <v>152</v>
      </c>
      <c r="D58" s="5" t="s">
        <v>153</v>
      </c>
      <c r="E58" s="2" t="s">
        <v>20</v>
      </c>
      <c r="F58" s="2" t="s">
        <v>116</v>
      </c>
      <c r="G58" s="6" t="s">
        <v>113</v>
      </c>
      <c r="H58" s="2">
        <v>7400</v>
      </c>
      <c r="I58" s="2">
        <v>0.20649999999999999</v>
      </c>
      <c r="J58" s="2">
        <f t="shared" si="0"/>
        <v>1528.1</v>
      </c>
      <c r="K58" s="2">
        <v>23804</v>
      </c>
    </row>
    <row r="59" spans="1:11">
      <c r="A59" s="2">
        <v>49</v>
      </c>
      <c r="B59" s="3">
        <v>44538</v>
      </c>
      <c r="C59" s="4" t="s">
        <v>155</v>
      </c>
      <c r="D59" s="5" t="s">
        <v>156</v>
      </c>
      <c r="E59" s="2" t="s">
        <v>20</v>
      </c>
      <c r="F59" s="2" t="s">
        <v>157</v>
      </c>
      <c r="G59" s="6" t="s">
        <v>154</v>
      </c>
      <c r="H59" s="2">
        <v>2000</v>
      </c>
      <c r="I59" s="2">
        <v>10.06</v>
      </c>
      <c r="J59" s="2">
        <f t="shared" si="0"/>
        <v>20120</v>
      </c>
      <c r="K59" s="2">
        <v>23811</v>
      </c>
    </row>
    <row r="60" spans="1:11">
      <c r="A60" s="2">
        <v>50</v>
      </c>
      <c r="B60" s="3">
        <v>44538</v>
      </c>
      <c r="C60" s="4" t="s">
        <v>158</v>
      </c>
      <c r="D60" s="5" t="s">
        <v>159</v>
      </c>
      <c r="E60" s="2" t="s">
        <v>20</v>
      </c>
      <c r="F60" s="2" t="s">
        <v>157</v>
      </c>
      <c r="G60" s="6" t="s">
        <v>154</v>
      </c>
      <c r="H60" s="2">
        <v>200</v>
      </c>
      <c r="I60" s="2">
        <v>98.32</v>
      </c>
      <c r="J60" s="2">
        <f t="shared" si="0"/>
        <v>19664</v>
      </c>
      <c r="K60" s="2">
        <v>23811</v>
      </c>
    </row>
    <row r="61" spans="1:11">
      <c r="A61" s="2">
        <v>51</v>
      </c>
      <c r="B61" s="3">
        <v>44538</v>
      </c>
      <c r="C61" s="4" t="s">
        <v>160</v>
      </c>
      <c r="D61" s="5" t="s">
        <v>161</v>
      </c>
      <c r="E61" s="2" t="s">
        <v>20</v>
      </c>
      <c r="F61" s="2" t="s">
        <v>157</v>
      </c>
      <c r="G61" s="6" t="s">
        <v>154</v>
      </c>
      <c r="H61" s="2">
        <v>100</v>
      </c>
      <c r="I61" s="2">
        <v>339.7</v>
      </c>
      <c r="J61" s="2">
        <f t="shared" si="0"/>
        <v>33970</v>
      </c>
      <c r="K61" s="2">
        <v>23811</v>
      </c>
    </row>
    <row r="62" spans="1:11">
      <c r="A62" s="2">
        <v>52</v>
      </c>
      <c r="B62" s="3">
        <v>44538</v>
      </c>
      <c r="C62" s="4" t="s">
        <v>162</v>
      </c>
      <c r="D62" s="5" t="s">
        <v>163</v>
      </c>
      <c r="E62" s="2" t="s">
        <v>20</v>
      </c>
      <c r="F62" s="2" t="s">
        <v>157</v>
      </c>
      <c r="G62" s="6" t="s">
        <v>154</v>
      </c>
      <c r="H62" s="2">
        <v>588</v>
      </c>
      <c r="I62" s="2">
        <v>2.3784999999999998</v>
      </c>
      <c r="J62" s="2">
        <f t="shared" si="0"/>
        <v>1398.558</v>
      </c>
      <c r="K62" s="2">
        <v>23811</v>
      </c>
    </row>
    <row r="63" spans="1:11">
      <c r="A63" s="2">
        <v>53</v>
      </c>
      <c r="B63" s="3">
        <v>44539</v>
      </c>
      <c r="C63" s="4" t="s">
        <v>164</v>
      </c>
      <c r="D63" s="5" t="s">
        <v>165</v>
      </c>
      <c r="E63" s="2" t="s">
        <v>13</v>
      </c>
      <c r="F63" s="2" t="s">
        <v>56</v>
      </c>
      <c r="G63" s="6" t="s">
        <v>53</v>
      </c>
      <c r="H63" s="2">
        <v>6000</v>
      </c>
      <c r="I63" s="2">
        <v>21.65</v>
      </c>
      <c r="J63" s="2">
        <f t="shared" si="0"/>
        <v>129899.99999999999</v>
      </c>
      <c r="K63" s="2">
        <v>23816</v>
      </c>
    </row>
    <row r="64" spans="1:11">
      <c r="A64" s="2">
        <v>54</v>
      </c>
      <c r="B64" s="3">
        <v>44539</v>
      </c>
      <c r="C64" s="4" t="s">
        <v>166</v>
      </c>
      <c r="D64" s="5" t="s">
        <v>167</v>
      </c>
      <c r="E64" s="2" t="s">
        <v>20</v>
      </c>
      <c r="F64" s="2" t="s">
        <v>168</v>
      </c>
      <c r="G64" s="6" t="s">
        <v>154</v>
      </c>
      <c r="H64" s="2">
        <v>300</v>
      </c>
      <c r="I64" s="2">
        <v>84.516999999999996</v>
      </c>
      <c r="J64" s="2">
        <f t="shared" si="0"/>
        <v>25355.1</v>
      </c>
      <c r="K64" s="2">
        <v>23838</v>
      </c>
    </row>
    <row r="65" spans="1:11">
      <c r="A65" s="2">
        <v>55</v>
      </c>
      <c r="B65" s="3">
        <v>44543</v>
      </c>
      <c r="C65" s="4" t="s">
        <v>170</v>
      </c>
      <c r="D65" s="5" t="s">
        <v>171</v>
      </c>
      <c r="E65" s="2" t="s">
        <v>20</v>
      </c>
      <c r="F65" s="2" t="s">
        <v>172</v>
      </c>
      <c r="G65" s="6" t="s">
        <v>169</v>
      </c>
      <c r="H65" s="2">
        <v>7490</v>
      </c>
      <c r="I65" s="2">
        <v>0.48570000000000002</v>
      </c>
      <c r="J65" s="2">
        <f t="shared" si="0"/>
        <v>3637.893</v>
      </c>
      <c r="K65" s="2">
        <v>23900</v>
      </c>
    </row>
    <row r="66" spans="1:11">
      <c r="A66" s="2">
        <v>56</v>
      </c>
      <c r="B66" s="3">
        <v>44543</v>
      </c>
      <c r="C66" s="4" t="s">
        <v>173</v>
      </c>
      <c r="D66" s="5" t="s">
        <v>174</v>
      </c>
      <c r="E66" s="2" t="s">
        <v>20</v>
      </c>
      <c r="F66" s="2" t="s">
        <v>175</v>
      </c>
      <c r="G66" s="6" t="s">
        <v>169</v>
      </c>
      <c r="H66" s="2">
        <v>1020</v>
      </c>
      <c r="I66" s="2">
        <v>0.8266</v>
      </c>
      <c r="J66" s="2">
        <f t="shared" si="0"/>
        <v>843.13199999999995</v>
      </c>
      <c r="K66" s="2">
        <v>23901</v>
      </c>
    </row>
    <row r="67" spans="1:11">
      <c r="A67" s="2">
        <v>57</v>
      </c>
      <c r="B67" s="3">
        <v>44543</v>
      </c>
      <c r="C67" s="4" t="s">
        <v>176</v>
      </c>
      <c r="D67" s="5" t="s">
        <v>177</v>
      </c>
      <c r="E67" s="2" t="s">
        <v>20</v>
      </c>
      <c r="F67" s="2" t="s">
        <v>178</v>
      </c>
      <c r="G67" s="6" t="s">
        <v>136</v>
      </c>
      <c r="H67" s="2">
        <v>100</v>
      </c>
      <c r="I67" s="2">
        <v>44.95</v>
      </c>
      <c r="J67" s="2">
        <f t="shared" si="0"/>
        <v>4495</v>
      </c>
      <c r="K67" s="2">
        <v>23905</v>
      </c>
    </row>
    <row r="68" spans="1:11">
      <c r="A68" s="2">
        <v>58</v>
      </c>
      <c r="B68" s="3">
        <v>44543</v>
      </c>
      <c r="C68" s="4" t="s">
        <v>180</v>
      </c>
      <c r="D68" s="5" t="s">
        <v>181</v>
      </c>
      <c r="E68" s="2" t="s">
        <v>20</v>
      </c>
      <c r="F68" s="2" t="s">
        <v>182</v>
      </c>
      <c r="G68" s="6" t="s">
        <v>179</v>
      </c>
      <c r="H68" s="2">
        <v>320</v>
      </c>
      <c r="I68" s="2">
        <v>0.3</v>
      </c>
      <c r="J68" s="2">
        <f t="shared" si="0"/>
        <v>96</v>
      </c>
      <c r="K68" s="2">
        <v>23927</v>
      </c>
    </row>
    <row r="69" spans="1:11">
      <c r="A69" s="2">
        <v>59</v>
      </c>
      <c r="B69" s="3">
        <v>44543</v>
      </c>
      <c r="C69" s="4" t="s">
        <v>183</v>
      </c>
      <c r="D69" s="5" t="s">
        <v>184</v>
      </c>
      <c r="E69" s="2" t="s">
        <v>20</v>
      </c>
      <c r="F69" s="2" t="s">
        <v>185</v>
      </c>
      <c r="G69" s="6" t="s">
        <v>179</v>
      </c>
      <c r="H69" s="2">
        <v>2670</v>
      </c>
      <c r="I69" s="2">
        <v>0.15</v>
      </c>
      <c r="J69" s="2">
        <f t="shared" si="0"/>
        <v>400.5</v>
      </c>
      <c r="K69" s="2">
        <v>23928</v>
      </c>
    </row>
    <row r="70" spans="1:11">
      <c r="A70" s="2">
        <v>60</v>
      </c>
      <c r="B70" s="3">
        <v>44543</v>
      </c>
      <c r="C70" s="4" t="s">
        <v>186</v>
      </c>
      <c r="D70" s="5" t="s">
        <v>187</v>
      </c>
      <c r="E70" s="2" t="s">
        <v>20</v>
      </c>
      <c r="F70" s="2" t="s">
        <v>188</v>
      </c>
      <c r="G70" s="6" t="s">
        <v>117</v>
      </c>
      <c r="H70" s="2">
        <v>60</v>
      </c>
      <c r="I70" s="2">
        <v>559.61</v>
      </c>
      <c r="J70" s="2">
        <f t="shared" si="0"/>
        <v>33576.6</v>
      </c>
      <c r="K70" s="2">
        <v>23932</v>
      </c>
    </row>
    <row r="71" spans="1:11">
      <c r="A71" s="2">
        <v>61</v>
      </c>
      <c r="B71" s="3">
        <v>44543</v>
      </c>
      <c r="C71" s="4" t="s">
        <v>118</v>
      </c>
      <c r="D71" s="5" t="s">
        <v>119</v>
      </c>
      <c r="E71" s="2" t="s">
        <v>20</v>
      </c>
      <c r="F71" s="2" t="s">
        <v>120</v>
      </c>
      <c r="G71" s="6" t="s">
        <v>117</v>
      </c>
      <c r="H71" s="2">
        <v>5000</v>
      </c>
      <c r="I71" s="2">
        <v>1.3879999999999999</v>
      </c>
      <c r="J71" s="2">
        <f t="shared" si="0"/>
        <v>6939.9999999999991</v>
      </c>
      <c r="K71" s="2">
        <v>23933</v>
      </c>
    </row>
    <row r="72" spans="1:11">
      <c r="A72" s="2">
        <v>62</v>
      </c>
      <c r="B72" s="3">
        <v>44544</v>
      </c>
      <c r="C72" s="4" t="s">
        <v>189</v>
      </c>
      <c r="D72" s="5" t="s">
        <v>190</v>
      </c>
      <c r="E72" s="2" t="s">
        <v>13</v>
      </c>
      <c r="F72" s="2" t="s">
        <v>191</v>
      </c>
      <c r="G72" s="6" t="s">
        <v>9</v>
      </c>
      <c r="H72" s="2">
        <v>30</v>
      </c>
      <c r="I72" s="2">
        <v>117.64</v>
      </c>
      <c r="J72" s="2">
        <f t="shared" si="0"/>
        <v>3529.2</v>
      </c>
      <c r="K72" s="2">
        <v>23948</v>
      </c>
    </row>
    <row r="73" spans="1:11">
      <c r="A73" s="2">
        <v>63</v>
      </c>
      <c r="B73" s="3">
        <v>44544</v>
      </c>
      <c r="C73" s="4" t="s">
        <v>192</v>
      </c>
      <c r="D73" s="5" t="s">
        <v>193</v>
      </c>
      <c r="E73" s="2" t="s">
        <v>20</v>
      </c>
      <c r="F73" s="2" t="s">
        <v>194</v>
      </c>
      <c r="G73" s="6" t="s">
        <v>45</v>
      </c>
      <c r="H73" s="2">
        <v>1225</v>
      </c>
      <c r="I73" s="2">
        <v>46</v>
      </c>
      <c r="J73" s="2">
        <f t="shared" si="0"/>
        <v>56350</v>
      </c>
      <c r="K73" s="2">
        <v>23953</v>
      </c>
    </row>
    <row r="74" spans="1:11">
      <c r="A74" s="2">
        <v>64</v>
      </c>
      <c r="B74" s="3">
        <v>44546</v>
      </c>
      <c r="C74" s="4" t="s">
        <v>196</v>
      </c>
      <c r="D74" s="5" t="s">
        <v>197</v>
      </c>
      <c r="E74" s="2" t="s">
        <v>20</v>
      </c>
      <c r="F74" s="2" t="s">
        <v>198</v>
      </c>
      <c r="G74" s="6" t="s">
        <v>195</v>
      </c>
      <c r="H74" s="2">
        <v>900</v>
      </c>
      <c r="I74" s="2">
        <v>4.3499999999999996</v>
      </c>
      <c r="J74" s="2">
        <f t="shared" si="0"/>
        <v>3914.9999999999995</v>
      </c>
      <c r="K74" s="2">
        <v>24064</v>
      </c>
    </row>
    <row r="75" spans="1:11">
      <c r="A75" s="2">
        <v>65</v>
      </c>
      <c r="B75" s="3">
        <v>44546</v>
      </c>
      <c r="C75" s="4" t="s">
        <v>200</v>
      </c>
      <c r="D75" s="5" t="s">
        <v>201</v>
      </c>
      <c r="E75" s="2" t="s">
        <v>20</v>
      </c>
      <c r="F75" s="2" t="s">
        <v>202</v>
      </c>
      <c r="G75" s="6" t="s">
        <v>199</v>
      </c>
      <c r="H75" s="2">
        <v>1400</v>
      </c>
      <c r="I75" s="2">
        <v>6.7857000000000003</v>
      </c>
      <c r="J75" s="2">
        <f t="shared" si="0"/>
        <v>9499.98</v>
      </c>
      <c r="K75" s="2">
        <v>24066</v>
      </c>
    </row>
    <row r="76" spans="1:11">
      <c r="A76" s="2">
        <v>66</v>
      </c>
      <c r="B76" s="3">
        <v>44547</v>
      </c>
      <c r="C76" s="4" t="s">
        <v>203</v>
      </c>
      <c r="D76" s="5" t="s">
        <v>204</v>
      </c>
      <c r="E76" s="2" t="s">
        <v>20</v>
      </c>
      <c r="F76" s="2" t="s">
        <v>205</v>
      </c>
      <c r="G76" s="6" t="s">
        <v>117</v>
      </c>
      <c r="H76" s="2">
        <v>8</v>
      </c>
      <c r="I76" s="2">
        <v>1989.24</v>
      </c>
      <c r="J76" s="2">
        <f t="shared" ref="J76:J92" si="1">(H76*I76)</f>
        <v>15913.92</v>
      </c>
      <c r="K76" s="2">
        <v>24109</v>
      </c>
    </row>
    <row r="77" spans="1:11">
      <c r="A77" s="2">
        <v>67</v>
      </c>
      <c r="B77" s="3">
        <v>44550</v>
      </c>
      <c r="C77" s="4" t="s">
        <v>203</v>
      </c>
      <c r="D77" s="5" t="s">
        <v>204</v>
      </c>
      <c r="E77" s="2" t="s">
        <v>20</v>
      </c>
      <c r="F77" s="2" t="s">
        <v>205</v>
      </c>
      <c r="G77" s="6" t="s">
        <v>117</v>
      </c>
      <c r="H77" s="2">
        <v>12</v>
      </c>
      <c r="I77" s="2">
        <v>1989.24</v>
      </c>
      <c r="J77" s="2">
        <f t="shared" si="1"/>
        <v>23870.880000000001</v>
      </c>
      <c r="K77" s="2">
        <v>24116</v>
      </c>
    </row>
    <row r="78" spans="1:11">
      <c r="A78" s="2">
        <v>68</v>
      </c>
      <c r="B78" s="3">
        <v>44551</v>
      </c>
      <c r="C78" s="4" t="s">
        <v>192</v>
      </c>
      <c r="D78" s="5" t="s">
        <v>193</v>
      </c>
      <c r="E78" s="2" t="s">
        <v>20</v>
      </c>
      <c r="F78" s="2" t="s">
        <v>194</v>
      </c>
      <c r="G78" s="6" t="s">
        <v>45</v>
      </c>
      <c r="H78" s="2">
        <v>1275</v>
      </c>
      <c r="I78" s="2">
        <v>46</v>
      </c>
      <c r="J78" s="2">
        <f t="shared" si="1"/>
        <v>58650</v>
      </c>
      <c r="K78" s="2">
        <v>24146</v>
      </c>
    </row>
    <row r="79" spans="1:11">
      <c r="A79" s="2">
        <v>69</v>
      </c>
      <c r="B79" s="3">
        <v>44552</v>
      </c>
      <c r="C79" s="4" t="s">
        <v>72</v>
      </c>
      <c r="D79" s="5" t="s">
        <v>73</v>
      </c>
      <c r="E79" s="2" t="s">
        <v>20</v>
      </c>
      <c r="F79" s="2" t="s">
        <v>206</v>
      </c>
      <c r="G79" s="6" t="s">
        <v>28</v>
      </c>
      <c r="H79" s="2">
        <v>7360</v>
      </c>
      <c r="I79" s="2">
        <v>8.9</v>
      </c>
      <c r="J79" s="2">
        <f t="shared" si="1"/>
        <v>65504</v>
      </c>
      <c r="K79" s="2">
        <v>24177</v>
      </c>
    </row>
    <row r="80" spans="1:11">
      <c r="A80" s="2">
        <v>70</v>
      </c>
      <c r="B80" s="3">
        <v>44553</v>
      </c>
      <c r="C80" s="4" t="s">
        <v>207</v>
      </c>
      <c r="D80" s="5" t="s">
        <v>208</v>
      </c>
      <c r="E80" s="2" t="s">
        <v>20</v>
      </c>
      <c r="F80" s="2" t="s">
        <v>209</v>
      </c>
      <c r="G80" s="6" t="s">
        <v>132</v>
      </c>
      <c r="H80" s="2">
        <v>900</v>
      </c>
      <c r="I80" s="2">
        <v>11.227600000000001</v>
      </c>
      <c r="J80" s="2">
        <f t="shared" si="1"/>
        <v>10104.84</v>
      </c>
      <c r="K80" s="2">
        <v>24204</v>
      </c>
    </row>
    <row r="81" spans="1:11">
      <c r="A81" s="2">
        <v>71</v>
      </c>
      <c r="B81" s="3">
        <v>44553</v>
      </c>
      <c r="C81" s="4" t="s">
        <v>211</v>
      </c>
      <c r="D81" s="5" t="s">
        <v>212</v>
      </c>
      <c r="E81" s="2" t="s">
        <v>20</v>
      </c>
      <c r="F81" s="2" t="s">
        <v>213</v>
      </c>
      <c r="G81" s="6" t="s">
        <v>210</v>
      </c>
      <c r="H81" s="2">
        <v>1000</v>
      </c>
      <c r="I81" s="2">
        <v>3.2627000000000002</v>
      </c>
      <c r="J81" s="2">
        <f t="shared" si="1"/>
        <v>3262.7000000000003</v>
      </c>
      <c r="K81" s="2">
        <v>24219</v>
      </c>
    </row>
    <row r="82" spans="1:11">
      <c r="A82" s="2">
        <v>72</v>
      </c>
      <c r="B82" s="3">
        <v>44554</v>
      </c>
      <c r="C82" s="4" t="s">
        <v>215</v>
      </c>
      <c r="D82" s="5" t="s">
        <v>216</v>
      </c>
      <c r="E82" s="2" t="s">
        <v>20</v>
      </c>
      <c r="F82" s="2" t="s">
        <v>217</v>
      </c>
      <c r="G82" s="6" t="s">
        <v>214</v>
      </c>
      <c r="H82" s="2">
        <v>1320</v>
      </c>
      <c r="I82" s="2">
        <v>0.47760000000000002</v>
      </c>
      <c r="J82" s="2">
        <f t="shared" si="1"/>
        <v>630.43200000000002</v>
      </c>
      <c r="K82" s="2">
        <v>24224</v>
      </c>
    </row>
    <row r="83" spans="1:11">
      <c r="A83" s="2">
        <v>73</v>
      </c>
      <c r="B83" s="3">
        <v>44554</v>
      </c>
      <c r="C83" s="4" t="s">
        <v>218</v>
      </c>
      <c r="D83" s="5" t="s">
        <v>219</v>
      </c>
      <c r="E83" s="2" t="s">
        <v>20</v>
      </c>
      <c r="F83" s="2" t="s">
        <v>220</v>
      </c>
      <c r="G83" s="6" t="s">
        <v>214</v>
      </c>
      <c r="H83" s="2">
        <v>45</v>
      </c>
      <c r="I83" s="2">
        <v>2.7033</v>
      </c>
      <c r="J83" s="2">
        <f t="shared" si="1"/>
        <v>121.6485</v>
      </c>
      <c r="K83" s="2">
        <v>24225</v>
      </c>
    </row>
    <row r="84" spans="1:11">
      <c r="A84" s="2">
        <v>74</v>
      </c>
      <c r="B84" s="3">
        <v>44557</v>
      </c>
      <c r="C84" s="4" t="s">
        <v>221</v>
      </c>
      <c r="D84" s="5" t="s">
        <v>222</v>
      </c>
      <c r="E84" s="2" t="s">
        <v>20</v>
      </c>
      <c r="F84" s="2" t="s">
        <v>223</v>
      </c>
      <c r="G84" s="6" t="s">
        <v>210</v>
      </c>
      <c r="H84" s="2">
        <v>2604</v>
      </c>
      <c r="I84" s="2">
        <v>34.241599999999998</v>
      </c>
      <c r="J84" s="2">
        <f t="shared" si="1"/>
        <v>89165.126399999994</v>
      </c>
      <c r="K84" s="2">
        <v>24265</v>
      </c>
    </row>
    <row r="85" spans="1:11">
      <c r="A85" s="2">
        <v>75</v>
      </c>
      <c r="B85" s="3">
        <v>44558</v>
      </c>
      <c r="C85" s="4" t="s">
        <v>225</v>
      </c>
      <c r="D85" s="5" t="s">
        <v>226</v>
      </c>
      <c r="E85" s="2" t="s">
        <v>20</v>
      </c>
      <c r="F85" s="2" t="s">
        <v>227</v>
      </c>
      <c r="G85" s="6" t="s">
        <v>224</v>
      </c>
      <c r="H85" s="2">
        <v>180</v>
      </c>
      <c r="I85" s="2">
        <v>0.17499999999999999</v>
      </c>
      <c r="J85" s="2">
        <f t="shared" si="1"/>
        <v>31.499999999999996</v>
      </c>
      <c r="K85" s="2">
        <v>24291</v>
      </c>
    </row>
    <row r="86" spans="1:11">
      <c r="A86" s="2">
        <v>76</v>
      </c>
      <c r="B86" s="3">
        <v>44558</v>
      </c>
      <c r="C86" s="4" t="s">
        <v>63</v>
      </c>
      <c r="D86" s="5" t="s">
        <v>64</v>
      </c>
      <c r="E86" s="2" t="s">
        <v>20</v>
      </c>
      <c r="F86" s="2" t="s">
        <v>227</v>
      </c>
      <c r="G86" s="6" t="s">
        <v>224</v>
      </c>
      <c r="H86" s="2">
        <v>1300</v>
      </c>
      <c r="I86" s="2">
        <v>0.65</v>
      </c>
      <c r="J86" s="2">
        <f t="shared" si="1"/>
        <v>845</v>
      </c>
      <c r="K86" s="2">
        <v>24292</v>
      </c>
    </row>
    <row r="87" spans="1:11">
      <c r="A87" s="2">
        <v>77</v>
      </c>
      <c r="B87" s="3">
        <v>44558</v>
      </c>
      <c r="C87" s="4" t="s">
        <v>228</v>
      </c>
      <c r="D87" s="5" t="s">
        <v>229</v>
      </c>
      <c r="E87" s="2" t="s">
        <v>20</v>
      </c>
      <c r="F87" s="2" t="s">
        <v>227</v>
      </c>
      <c r="G87" s="6" t="s">
        <v>224</v>
      </c>
      <c r="H87" s="2">
        <v>1800</v>
      </c>
      <c r="I87" s="2">
        <v>1.05</v>
      </c>
      <c r="J87" s="2">
        <f t="shared" si="1"/>
        <v>1890</v>
      </c>
      <c r="K87" s="2">
        <v>24294</v>
      </c>
    </row>
    <row r="88" spans="1:11">
      <c r="A88" s="2">
        <v>78</v>
      </c>
      <c r="B88" s="3">
        <v>44558</v>
      </c>
      <c r="C88" s="4" t="s">
        <v>230</v>
      </c>
      <c r="D88" s="5" t="s">
        <v>231</v>
      </c>
      <c r="E88" s="2" t="s">
        <v>20</v>
      </c>
      <c r="F88" s="2" t="s">
        <v>227</v>
      </c>
      <c r="G88" s="6" t="s">
        <v>224</v>
      </c>
      <c r="H88" s="2">
        <v>600</v>
      </c>
      <c r="I88" s="2">
        <v>1.2250000000000001</v>
      </c>
      <c r="J88" s="2">
        <f t="shared" si="1"/>
        <v>735</v>
      </c>
      <c r="K88" s="2">
        <v>24295</v>
      </c>
    </row>
    <row r="89" spans="1:11">
      <c r="A89" s="2">
        <v>79</v>
      </c>
      <c r="B89" s="3">
        <v>44558</v>
      </c>
      <c r="C89" s="4" t="s">
        <v>232</v>
      </c>
      <c r="D89" s="5" t="s">
        <v>233</v>
      </c>
      <c r="E89" s="2" t="s">
        <v>20</v>
      </c>
      <c r="F89" s="2" t="s">
        <v>227</v>
      </c>
      <c r="G89" s="6" t="s">
        <v>224</v>
      </c>
      <c r="H89" s="2">
        <v>21</v>
      </c>
      <c r="I89" s="2">
        <v>12</v>
      </c>
      <c r="J89" s="2">
        <f t="shared" si="1"/>
        <v>252</v>
      </c>
      <c r="K89" s="2">
        <v>24296</v>
      </c>
    </row>
    <row r="90" spans="1:11">
      <c r="A90" s="2">
        <v>80</v>
      </c>
      <c r="B90" s="3">
        <v>44560</v>
      </c>
      <c r="C90" s="4" t="s">
        <v>234</v>
      </c>
      <c r="D90" s="5" t="s">
        <v>235</v>
      </c>
      <c r="E90" s="2" t="s">
        <v>20</v>
      </c>
      <c r="F90" s="2" t="s">
        <v>236</v>
      </c>
      <c r="G90" s="6" t="s">
        <v>9</v>
      </c>
      <c r="H90" s="2">
        <v>124</v>
      </c>
      <c r="I90" s="2">
        <v>624</v>
      </c>
      <c r="J90" s="2">
        <f t="shared" si="1"/>
        <v>77376</v>
      </c>
      <c r="K90" s="2">
        <v>24359</v>
      </c>
    </row>
    <row r="91" spans="1:11">
      <c r="A91" s="2">
        <v>81</v>
      </c>
      <c r="B91" s="3">
        <v>44560</v>
      </c>
      <c r="C91" s="4" t="s">
        <v>237</v>
      </c>
      <c r="D91" s="5" t="s">
        <v>235</v>
      </c>
      <c r="E91" s="2" t="s">
        <v>20</v>
      </c>
      <c r="F91" s="2" t="s">
        <v>236</v>
      </c>
      <c r="G91" s="6" t="s">
        <v>9</v>
      </c>
      <c r="H91" s="2">
        <v>2480</v>
      </c>
      <c r="I91" s="2">
        <v>456</v>
      </c>
      <c r="J91" s="2">
        <f t="shared" si="1"/>
        <v>1130880</v>
      </c>
      <c r="K91" s="2">
        <v>24359</v>
      </c>
    </row>
    <row r="92" spans="1:11">
      <c r="A92" s="2">
        <v>82</v>
      </c>
      <c r="B92" s="3">
        <v>44560</v>
      </c>
      <c r="C92" s="4" t="s">
        <v>238</v>
      </c>
      <c r="D92" s="5" t="s">
        <v>239</v>
      </c>
      <c r="E92" s="2" t="s">
        <v>20</v>
      </c>
      <c r="F92" s="2" t="s">
        <v>236</v>
      </c>
      <c r="G92" s="6" t="s">
        <v>9</v>
      </c>
      <c r="H92" s="2">
        <v>116</v>
      </c>
      <c r="I92" s="2">
        <v>1216</v>
      </c>
      <c r="J92" s="2">
        <f t="shared" si="1"/>
        <v>141056</v>
      </c>
      <c r="K92" s="2">
        <v>24359</v>
      </c>
    </row>
  </sheetData>
  <mergeCells count="4">
    <mergeCell ref="A2:K2"/>
    <mergeCell ref="A3:K3"/>
    <mergeCell ref="A4:K4"/>
    <mergeCell ref="A5:K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pc1869</dc:creator>
  <cp:lastModifiedBy>PC1830</cp:lastModifiedBy>
  <dcterms:created xsi:type="dcterms:W3CDTF">2022-01-07T16:58:30Z</dcterms:created>
  <dcterms:modified xsi:type="dcterms:W3CDTF">2022-01-07T18:48:51Z</dcterms:modified>
</cp:coreProperties>
</file>