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1'!$A$6:$G$270</definedName>
  </definedNames>
  <calcPr calcId="144525"/>
</workbook>
</file>

<file path=xl/calcChain.xml><?xml version="1.0" encoding="utf-8"?>
<calcChain xmlns="http://schemas.openxmlformats.org/spreadsheetml/2006/main">
  <c r="D178" i="1" l="1"/>
  <c r="D149" i="1"/>
  <c r="D88" i="1"/>
  <c r="D45" i="1"/>
</calcChain>
</file>

<file path=xl/sharedStrings.xml><?xml version="1.0" encoding="utf-8"?>
<sst xmlns="http://schemas.openxmlformats.org/spreadsheetml/2006/main" count="536" uniqueCount="480">
  <si>
    <t>CGS</t>
  </si>
  <si>
    <t>Clave INC</t>
  </si>
  <si>
    <r>
      <rPr>
        <sz val="8"/>
        <rFont val="Arial"/>
        <family val="2"/>
      </rPr>
      <t>PROPOFOL 200 MG. EN EMULSIÓN CON O SIN EDETATO DISÓDICO (DIHIDRATADO) AMP O FRASCO 20ML</t>
    </r>
  </si>
  <si>
    <r>
      <rPr>
        <sz val="8"/>
        <rFont val="Arial"/>
        <family val="2"/>
      </rPr>
      <t>TRIMETOPRIMA-SULFAMETOXAZOL 80MG/400 MG</t>
    </r>
  </si>
  <si>
    <r>
      <rPr>
        <sz val="8"/>
        <rFont val="Arial"/>
        <family val="2"/>
      </rPr>
      <t>ACENOCUMAROL 4MG TABLETA</t>
    </r>
  </si>
  <si>
    <r>
      <rPr>
        <sz val="8"/>
        <rFont val="Arial"/>
        <family val="2"/>
      </rPr>
      <t>ACIDO ACETILSALICILICO 100 MG TABLETA</t>
    </r>
  </si>
  <si>
    <r>
      <rPr>
        <sz val="8"/>
        <rFont val="Arial"/>
        <family val="2"/>
      </rPr>
      <t>ACIDO ACETILSALICILICO 100MG</t>
    </r>
  </si>
  <si>
    <r>
      <rPr>
        <sz val="8"/>
        <rFont val="Arial"/>
        <family val="2"/>
      </rPr>
      <t>ACIDO ACETILSALICILICO 300 MG TABLETA</t>
    </r>
  </si>
  <si>
    <r>
      <rPr>
        <sz val="8"/>
        <rFont val="Arial"/>
        <family val="2"/>
      </rPr>
      <t>ACIDO AMINOCAPROICO 250 MG 20 ML</t>
    </r>
  </si>
  <si>
    <r>
      <rPr>
        <sz val="8"/>
        <rFont val="Arial"/>
        <family val="2"/>
      </rPr>
      <t>ACIDO FOLICO 5MG</t>
    </r>
  </si>
  <si>
    <r>
      <rPr>
        <sz val="8"/>
        <rFont val="Arial"/>
        <family val="2"/>
      </rPr>
      <t>ACIDO URSODEOXICOLICO DE 250 MG CAPSULA</t>
    </r>
  </si>
  <si>
    <r>
      <rPr>
        <sz val="8"/>
        <rFont val="Arial"/>
        <family val="2"/>
      </rPr>
      <t>ACIDO VALPROICO 250MG</t>
    </r>
  </si>
  <si>
    <r>
      <rPr>
        <sz val="8"/>
        <rFont val="Arial"/>
        <family val="2"/>
      </rPr>
      <t>ADENOSINA 6 MG FRASCO AMPULA</t>
    </r>
  </si>
  <si>
    <r>
      <rPr>
        <sz val="8"/>
        <rFont val="Arial"/>
        <family val="2"/>
      </rPr>
      <t>ADRENALINA 1 MG/ML EPINEFRINA CLORHIDRATO</t>
    </r>
  </si>
  <si>
    <r>
      <rPr>
        <sz val="8"/>
        <rFont val="Arial"/>
        <family val="2"/>
      </rPr>
      <t>ALOPURINOL 100 MG</t>
    </r>
  </si>
  <si>
    <r>
      <rPr>
        <sz val="8"/>
        <rFont val="Arial"/>
        <family val="2"/>
      </rPr>
      <t>ALOPURINOL 100 MG TABLETA</t>
    </r>
  </si>
  <si>
    <r>
      <rPr>
        <sz val="8"/>
        <rFont val="Arial"/>
        <family val="2"/>
      </rPr>
      <t>ALOPURINOL 300 MG</t>
    </r>
  </si>
  <si>
    <r>
      <rPr>
        <sz val="8"/>
        <rFont val="Arial"/>
        <family val="2"/>
      </rPr>
      <t>ALPRAZOLAM 0.50 MG</t>
    </r>
  </si>
  <si>
    <r>
      <rPr>
        <sz val="8"/>
        <rFont val="Arial"/>
        <family val="2"/>
      </rPr>
      <t>AMBROXOL 0.300 GR EN 120ML</t>
    </r>
  </si>
  <si>
    <r>
      <rPr>
        <sz val="8"/>
        <rFont val="Arial"/>
        <family val="2"/>
      </rPr>
      <t>AMFOTERICINA B 50MG  FRASCO AMPULA</t>
    </r>
  </si>
  <si>
    <r>
      <rPr>
        <sz val="8"/>
        <rFont val="Arial"/>
        <family val="2"/>
      </rPr>
      <t>AMIKACINA 500 MG/2ML</t>
    </r>
  </si>
  <si>
    <r>
      <rPr>
        <sz val="8"/>
        <rFont val="Arial"/>
        <family val="2"/>
      </rPr>
      <t>AMINOFILINA 250MG / 10ML</t>
    </r>
  </si>
  <si>
    <r>
      <rPr>
        <sz val="8"/>
        <rFont val="Arial"/>
        <family val="2"/>
      </rPr>
      <t>AMIODARONA 150MG / 3ML</t>
    </r>
  </si>
  <si>
    <r>
      <rPr>
        <sz val="8"/>
        <rFont val="Arial"/>
        <family val="2"/>
      </rPr>
      <t>AMIODARONA 150MG SOL. INY</t>
    </r>
  </si>
  <si>
    <r>
      <rPr>
        <sz val="8"/>
        <rFont val="Arial"/>
        <family val="2"/>
      </rPr>
      <t>AMIODARONA 200MG</t>
    </r>
  </si>
  <si>
    <r>
      <rPr>
        <sz val="8"/>
        <rFont val="Arial"/>
        <family val="2"/>
      </rPr>
      <t>AMLODIPINO 5MG</t>
    </r>
  </si>
  <si>
    <r>
      <rPr>
        <sz val="8"/>
        <rFont val="Arial"/>
        <family val="2"/>
      </rPr>
      <t>AMLODIPINO 5MG TABLETA</t>
    </r>
  </si>
  <si>
    <r>
      <rPr>
        <sz val="8"/>
        <rFont val="Arial"/>
        <family val="2"/>
      </rPr>
      <t>AMOXICILINA 500 MG/5 ML SUSPENSION ORAL FRASCO 75ML</t>
    </r>
  </si>
  <si>
    <r>
      <rPr>
        <sz val="8"/>
        <rFont val="Arial"/>
        <family val="2"/>
      </rPr>
      <t>AMOXICILINA 500MG</t>
    </r>
  </si>
  <si>
    <r>
      <rPr>
        <sz val="8"/>
        <rFont val="Arial"/>
        <family val="2"/>
      </rPr>
      <t>APIXABAN 5 MG</t>
    </r>
  </si>
  <si>
    <r>
      <rPr>
        <sz val="8"/>
        <rFont val="Arial"/>
        <family val="2"/>
      </rPr>
      <t>ATORVASTATINA CALCICA TRIHIDRATADA 80 MG</t>
    </r>
  </si>
  <si>
    <r>
      <rPr>
        <sz val="8"/>
        <rFont val="Arial"/>
        <family val="2"/>
      </rPr>
      <t>ATROPINA 1MG / 1ML</t>
    </r>
  </si>
  <si>
    <r>
      <rPr>
        <sz val="8"/>
        <rFont val="Arial"/>
        <family val="2"/>
      </rPr>
      <t>BASILIXIMAB 20 MG</t>
    </r>
  </si>
  <si>
    <r>
      <rPr>
        <sz val="8"/>
        <rFont val="Arial"/>
        <family val="2"/>
      </rPr>
      <t>BENCILPENICILINA SODICA  5,000,000UI</t>
    </r>
  </si>
  <si>
    <r>
      <rPr>
        <sz val="8"/>
        <rFont val="Arial"/>
        <family val="2"/>
      </rPr>
      <t>BENZONATATO 100MG</t>
    </r>
  </si>
  <si>
    <r>
      <rPr>
        <sz val="8"/>
        <rFont val="Arial"/>
        <family val="2"/>
      </rPr>
      <t>BESILATO DE CISATRACURIO 2 MG/ 5 ML</t>
    </r>
  </si>
  <si>
    <r>
      <rPr>
        <sz val="8"/>
        <rFont val="Arial"/>
        <family val="2"/>
      </rPr>
      <t>BEZAFIBRATO 200MG</t>
    </r>
  </si>
  <si>
    <r>
      <rPr>
        <sz val="8"/>
        <rFont val="Arial"/>
        <family val="2"/>
      </rPr>
      <t>BICARBONATO DE SODIO AL 7.5%,  75MG / 10ML</t>
    </r>
  </si>
  <si>
    <r>
      <rPr>
        <sz val="8"/>
        <rFont val="Arial"/>
        <family val="2"/>
      </rPr>
      <t>BICARBONATO DE SODIO AL 7.5%  75MG / 50ML</t>
    </r>
  </si>
  <si>
    <r>
      <rPr>
        <sz val="8"/>
        <rFont val="Arial"/>
        <family val="2"/>
      </rPr>
      <t>BISOPROLOL 2.5MG</t>
    </r>
  </si>
  <si>
    <r>
      <rPr>
        <sz val="8"/>
        <rFont val="Arial"/>
        <family val="2"/>
      </rPr>
      <t>BOSENTAN 125 MG</t>
    </r>
  </si>
  <si>
    <r>
      <rPr>
        <sz val="8"/>
        <rFont val="Arial"/>
        <family val="2"/>
      </rPr>
      <t>BROMURO DE ROCURONIO 50MG / 5ML</t>
    </r>
  </si>
  <si>
    <r>
      <rPr>
        <sz val="8"/>
        <rFont val="Arial"/>
        <family val="2"/>
      </rPr>
      <t>BUMETANIDA 0.5MG / 2ML</t>
    </r>
  </si>
  <si>
    <r>
      <rPr>
        <sz val="8"/>
        <rFont val="Arial"/>
        <family val="2"/>
      </rPr>
      <t>BUMETANIDA 1MG TABLETA</t>
    </r>
  </si>
  <si>
    <r>
      <rPr>
        <sz val="8"/>
        <rFont val="Arial"/>
        <family val="2"/>
      </rPr>
      <t>BUPIVACAINA 5 MG 30 ML</t>
    </r>
  </si>
  <si>
    <r>
      <rPr>
        <sz val="8"/>
        <rFont val="Arial"/>
        <family val="2"/>
      </rPr>
      <t>BUPIVACAINA 50 MG, 0.5% EN 10 ML</t>
    </r>
  </si>
  <si>
    <r>
      <rPr>
        <sz val="8"/>
        <rFont val="Arial"/>
        <family val="2"/>
      </rPr>
      <t>BUTILHIOSCINA O HIOSCINA 20 MG SOL INY</t>
    </r>
  </si>
  <si>
    <r>
      <rPr>
        <sz val="8"/>
        <rFont val="Arial"/>
        <family val="2"/>
      </rPr>
      <t>BUTILHIOSCINA 10 MG TABLETA</t>
    </r>
  </si>
  <si>
    <r>
      <rPr>
        <sz val="8"/>
        <rFont val="Arial"/>
        <family val="2"/>
      </rPr>
      <t>BUTILHIOSCINA 20MG / ML  AMPOLLETA</t>
    </r>
  </si>
  <si>
    <r>
      <rPr>
        <sz val="8"/>
        <rFont val="Arial"/>
        <family val="2"/>
      </rPr>
      <t>CAPTOPRIL 25MG VO</t>
    </r>
  </si>
  <si>
    <r>
      <rPr>
        <sz val="8"/>
        <rFont val="Arial"/>
        <family val="2"/>
      </rPr>
      <t>CARBAMAZEPINA 400 MG</t>
    </r>
  </si>
  <si>
    <r>
      <rPr>
        <sz val="8"/>
        <rFont val="Arial"/>
        <family val="2"/>
      </rPr>
      <t>CARBONATO DE CALCIO 500 MG COMPRIMIDO</t>
    </r>
  </si>
  <si>
    <r>
      <rPr>
        <sz val="8"/>
        <rFont val="Arial"/>
        <family val="2"/>
      </rPr>
      <t>CARBOXIMALTOSA FERRICA 500 MG/  ML</t>
    </r>
  </si>
  <si>
    <r>
      <rPr>
        <sz val="8"/>
        <rFont val="Arial"/>
        <family val="2"/>
      </rPr>
      <t>CARVEDILOL 25 MG</t>
    </r>
  </si>
  <si>
    <r>
      <rPr>
        <sz val="8"/>
        <rFont val="Arial"/>
        <family val="2"/>
      </rPr>
      <t>CARVEDILOL 6.25 MG</t>
    </r>
  </si>
  <si>
    <r>
      <rPr>
        <sz val="8"/>
        <rFont val="Arial"/>
        <family val="2"/>
      </rPr>
      <t>CASPOFUNGINA 50 MG  SOL. INY</t>
    </r>
  </si>
  <si>
    <r>
      <rPr>
        <sz val="8"/>
        <rFont val="Arial"/>
        <family val="2"/>
      </rPr>
      <t>CASPOFUNGINA 50MG SOL INY</t>
    </r>
  </si>
  <si>
    <r>
      <rPr>
        <sz val="8"/>
        <rFont val="Arial"/>
        <family val="2"/>
      </rPr>
      <t>CEFALEXINA 250MG / 5ML</t>
    </r>
  </si>
  <si>
    <r>
      <rPr>
        <sz val="8"/>
        <rFont val="Arial"/>
        <family val="2"/>
      </rPr>
      <t>CEFALEXINA 500 MG</t>
    </r>
  </si>
  <si>
    <r>
      <rPr>
        <sz val="8"/>
        <rFont val="Arial"/>
        <family val="2"/>
      </rPr>
      <t>CEFALOTINA 1GR</t>
    </r>
  </si>
  <si>
    <r>
      <rPr>
        <sz val="8"/>
        <rFont val="Arial"/>
        <family val="2"/>
      </rPr>
      <t>CEFEPIME 1GR / 10ML</t>
    </r>
  </si>
  <si>
    <r>
      <rPr>
        <sz val="8"/>
        <rFont val="Arial"/>
        <family val="2"/>
      </rPr>
      <t>CEFTAZIDIMA 1GR</t>
    </r>
  </si>
  <si>
    <r>
      <rPr>
        <sz val="8"/>
        <rFont val="Arial"/>
        <family val="2"/>
      </rPr>
      <t>CEFTRIAXONA 1GR, EN 10ML</t>
    </r>
  </si>
  <si>
    <r>
      <rPr>
        <sz val="8"/>
        <rFont val="Arial"/>
        <family val="2"/>
      </rPr>
      <t>CILOSTAZOL DE 100 MG</t>
    </r>
  </si>
  <si>
    <r>
      <rPr>
        <sz val="8"/>
        <rFont val="Arial"/>
        <family val="2"/>
      </rPr>
      <t>CISATRACURIO BESILATO DE. 2MG/5ML</t>
    </r>
  </si>
  <si>
    <r>
      <rPr>
        <sz val="8"/>
        <rFont val="Arial"/>
        <family val="2"/>
      </rPr>
      <t>CITICOLINA 1,000MG / 4ML</t>
    </r>
  </si>
  <si>
    <r>
      <rPr>
        <sz val="8"/>
        <rFont val="Arial"/>
        <family val="2"/>
      </rPr>
      <t>CITRATO DE FENTANILO 0.5MG / 10ML</t>
    </r>
  </si>
  <si>
    <r>
      <rPr>
        <sz val="8"/>
        <rFont val="Arial"/>
        <family val="2"/>
      </rPr>
      <t>CLARITROMICINA 250 MG TAB</t>
    </r>
  </si>
  <si>
    <r>
      <rPr>
        <sz val="8"/>
        <rFont val="Arial"/>
        <family val="2"/>
      </rPr>
      <t>CLARITROMICINA 250 MG TABLETA</t>
    </r>
  </si>
  <si>
    <r>
      <rPr>
        <sz val="8"/>
        <rFont val="Arial"/>
        <family val="2"/>
      </rPr>
      <t>CLINDAMICINA 300 MG / 2 ML SOL. INY.</t>
    </r>
  </si>
  <si>
    <r>
      <rPr>
        <sz val="8"/>
        <rFont val="Arial"/>
        <family val="2"/>
      </rPr>
      <t>CLONAZEPAM GOTAS 2.5 MG/ML.</t>
    </r>
  </si>
  <si>
    <r>
      <rPr>
        <sz val="8"/>
        <rFont val="Arial"/>
        <family val="2"/>
      </rPr>
      <t>CLONIXINATO DE LISINA 100MG / 2ML</t>
    </r>
  </si>
  <si>
    <r>
      <rPr>
        <sz val="8"/>
        <rFont val="Arial"/>
        <family val="2"/>
      </rPr>
      <t>CLOPIDOGREL BISULFATO 75MG</t>
    </r>
  </si>
  <si>
    <r>
      <rPr>
        <sz val="8"/>
        <rFont val="Arial"/>
        <family val="2"/>
      </rPr>
      <t>CLORANFENICOL LEVOGIRO 5MG / 15ML</t>
    </r>
  </si>
  <si>
    <r>
      <rPr>
        <sz val="8"/>
        <rFont val="Arial"/>
        <family val="2"/>
      </rPr>
      <t>CLOROPIRAMINA 20MG / 2ML</t>
    </r>
  </si>
  <si>
    <r>
      <rPr>
        <sz val="8"/>
        <rFont val="Arial"/>
        <family val="2"/>
      </rPr>
      <t>CLORTALIDONA 50 MG TABLETA</t>
    </r>
  </si>
  <si>
    <r>
      <rPr>
        <sz val="8"/>
        <rFont val="Arial"/>
        <family val="2"/>
      </rPr>
      <t>CLORTALIDONA 50MG</t>
    </r>
  </si>
  <si>
    <r>
      <rPr>
        <sz val="8"/>
        <rFont val="Arial"/>
        <family val="2"/>
      </rPr>
      <t>CLORURO DE POTASIO 1.49GR / 10ML</t>
    </r>
  </si>
  <si>
    <r>
      <rPr>
        <sz val="8"/>
        <rFont val="Arial"/>
        <family val="2"/>
      </rPr>
      <t>CLORURO DE POTASIO 1.49GR / 5ML</t>
    </r>
  </si>
  <si>
    <r>
      <rPr>
        <sz val="8"/>
        <rFont val="Arial"/>
        <family val="2"/>
      </rPr>
      <t>CLORURO DE SODIO / GLICEROL, 100ML</t>
    </r>
  </si>
  <si>
    <r>
      <rPr>
        <sz val="8"/>
        <rFont val="Arial"/>
        <family val="2"/>
      </rPr>
      <t>CLORURO DE SODIO AL 17.7 % 10 ML</t>
    </r>
  </si>
  <si>
    <r>
      <rPr>
        <sz val="8"/>
        <rFont val="Arial"/>
        <family val="2"/>
      </rPr>
      <t>COLCHICINA TABLETA DE 1 MG</t>
    </r>
  </si>
  <si>
    <r>
      <rPr>
        <sz val="8"/>
        <rFont val="Arial"/>
        <family val="2"/>
      </rPr>
      <t>COLCHICINA 1 MG TABLETA</t>
    </r>
  </si>
  <si>
    <r>
      <rPr>
        <sz val="8"/>
        <rFont val="Arial"/>
        <family val="2"/>
      </rPr>
      <t>COLISTIMETATO SODIO ESTERIL USP EQUIVALENTE A 150 MG COLISTINA BASE</t>
    </r>
  </si>
  <si>
    <r>
      <rPr>
        <sz val="8"/>
        <rFont val="Arial"/>
        <family val="2"/>
      </rPr>
      <t>COMPLEJO DE PROTOMBINA  HUMANA DE ACCION INMEDIATA  CAJA CON UN FRASCO CON LIOFILIZADO DE 500 UI CON DILUYENTE 20 ML</t>
    </r>
  </si>
  <si>
    <r>
      <rPr>
        <sz val="8"/>
        <rFont val="Arial"/>
        <family val="2"/>
      </rPr>
      <t>DESFLURANO 240 ML</t>
    </r>
  </si>
  <si>
    <r>
      <rPr>
        <sz val="8"/>
        <rFont val="Arial"/>
        <family val="2"/>
      </rPr>
      <t>DESFLURANO 240ML</t>
    </r>
  </si>
  <si>
    <r>
      <rPr>
        <sz val="8"/>
        <rFont val="Arial"/>
        <family val="2"/>
      </rPr>
      <t>DESMOPRESINA 15 MCG  SOL. INY</t>
    </r>
  </si>
  <si>
    <r>
      <rPr>
        <sz val="8"/>
        <rFont val="Arial"/>
        <family val="2"/>
      </rPr>
      <t>DESMOPRESINA 15MG / 1ML</t>
    </r>
  </si>
  <si>
    <r>
      <rPr>
        <sz val="8"/>
        <rFont val="Arial"/>
        <family val="2"/>
      </rPr>
      <t>DEXAMETASONA 4MG</t>
    </r>
  </si>
  <si>
    <r>
      <rPr>
        <sz val="8"/>
        <rFont val="Arial"/>
        <family val="2"/>
      </rPr>
      <t>DEXAMETASONA 8MG / 2ML</t>
    </r>
  </si>
  <si>
    <r>
      <rPr>
        <sz val="8"/>
        <rFont val="Arial"/>
        <family val="2"/>
      </rPr>
      <t>DEXLANSOPRAZOL 30 MG</t>
    </r>
  </si>
  <si>
    <r>
      <rPr>
        <sz val="8"/>
        <rFont val="Arial"/>
        <family val="2"/>
      </rPr>
      <t>DEXMEDETOMIDINA 200MCG / 2ML</t>
    </r>
  </si>
  <si>
    <r>
      <rPr>
        <sz val="8"/>
        <rFont val="Arial"/>
        <family val="2"/>
      </rPr>
      <t>DICLOXACILINA SUSPENSION 250MG / 5ML</t>
    </r>
  </si>
  <si>
    <r>
      <rPr>
        <sz val="8"/>
        <rFont val="Arial"/>
        <family val="2"/>
      </rPr>
      <t>DICLOXACILINA 500MG</t>
    </r>
  </si>
  <si>
    <r>
      <rPr>
        <sz val="8"/>
        <rFont val="Arial"/>
        <family val="2"/>
      </rPr>
      <t>DIGOXINA 0.05 MG FRASCO GOTERO</t>
    </r>
  </si>
  <si>
    <r>
      <rPr>
        <sz val="8"/>
        <rFont val="Arial"/>
        <family val="2"/>
      </rPr>
      <t>DIGOXINA 0.25MG</t>
    </r>
  </si>
  <si>
    <r>
      <rPr>
        <sz val="8"/>
        <rFont val="Arial"/>
        <family val="2"/>
      </rPr>
      <t>DIGOXINA 0.5MG/2 ML AMPOLLETA</t>
    </r>
  </si>
  <si>
    <r>
      <rPr>
        <sz val="8"/>
        <rFont val="Arial"/>
        <family val="2"/>
      </rPr>
      <t>DILTIAZEM 30 MG</t>
    </r>
  </si>
  <si>
    <r>
      <rPr>
        <sz val="8"/>
        <rFont val="Arial"/>
        <family val="2"/>
      </rPr>
      <t>DILTIAZEM 30 MG TAB</t>
    </r>
  </si>
  <si>
    <r>
      <rPr>
        <sz val="8"/>
        <rFont val="Arial"/>
        <family val="2"/>
      </rPr>
      <t>DINITRATO DE ISOSORBIDE 5 MG (SUBLINGUAL)</t>
    </r>
  </si>
  <si>
    <r>
      <rPr>
        <sz val="8"/>
        <rFont val="Arial"/>
        <family val="2"/>
      </rPr>
      <t>DIPIRIDAMOL 5 MG / 10ML SOL. INY.</t>
    </r>
  </si>
  <si>
    <r>
      <rPr>
        <sz val="8"/>
        <rFont val="Arial"/>
        <family val="2"/>
      </rPr>
      <t>DOBUTAMINA 250MG/ 20ML</t>
    </r>
  </si>
  <si>
    <r>
      <rPr>
        <sz val="8"/>
        <rFont val="Arial"/>
        <family val="2"/>
      </rPr>
      <t>DOPAMINA CLORHIDRATO 200MG / 5ML</t>
    </r>
  </si>
  <si>
    <r>
      <rPr>
        <sz val="8"/>
        <rFont val="Arial"/>
        <family val="2"/>
      </rPr>
      <t>DOXICICLINA 100 MG CAPSULA O TABLETA</t>
    </r>
  </si>
  <si>
    <r>
      <rPr>
        <sz val="8"/>
        <rFont val="Arial"/>
        <family val="2"/>
      </rPr>
      <t>EFEDRINA 50MG / 2ML</t>
    </r>
  </si>
  <si>
    <r>
      <rPr>
        <sz val="8"/>
        <rFont val="Arial"/>
        <family val="2"/>
      </rPr>
      <t>ENALAPRIL 10MG TABLETA</t>
    </r>
  </si>
  <si>
    <r>
      <rPr>
        <sz val="8"/>
        <rFont val="Arial"/>
        <family val="2"/>
      </rPr>
      <t>ENOXAPARINA SODICA 40MG / 0.4ML</t>
    </r>
  </si>
  <si>
    <r>
      <rPr>
        <sz val="8"/>
        <rFont val="Arial"/>
        <family val="2"/>
      </rPr>
      <t>ENOXAPARINA SODICA 60MG / 0.6ML</t>
    </r>
  </si>
  <si>
    <r>
      <rPr>
        <sz val="8"/>
        <rFont val="Arial"/>
        <family val="2"/>
      </rPr>
      <t>ENOXAPARINA SODICA 80MG / 0.8ML</t>
    </r>
  </si>
  <si>
    <r>
      <rPr>
        <sz val="8"/>
        <rFont val="Arial"/>
        <family val="2"/>
      </rPr>
      <t>ERITROPOYETINA HUMANA 4,000UI / ML</t>
    </r>
  </si>
  <si>
    <r>
      <rPr>
        <sz val="8"/>
        <rFont val="Arial"/>
        <family val="2"/>
      </rPr>
      <t>ERTAPENEM 1GR</t>
    </r>
  </si>
  <si>
    <r>
      <rPr>
        <sz val="8"/>
        <rFont val="Arial"/>
        <family val="2"/>
      </rPr>
      <t>ESMOLOL 100MG / 10ML</t>
    </r>
  </si>
  <si>
    <r>
      <rPr>
        <sz val="8"/>
        <rFont val="Arial"/>
        <family val="2"/>
      </rPr>
      <t>ESPIRONOLACTONA 25MG</t>
    </r>
  </si>
  <si>
    <r>
      <rPr>
        <sz val="8"/>
        <rFont val="Arial"/>
        <family val="2"/>
      </rPr>
      <t>FENAZOPIRIDINA 100MG</t>
    </r>
  </si>
  <si>
    <r>
      <rPr>
        <sz val="8"/>
        <rFont val="Arial"/>
        <family val="2"/>
      </rPr>
      <t>FENITOINA SODICA 100 MG TABLETA</t>
    </r>
  </si>
  <si>
    <r>
      <rPr>
        <sz val="8"/>
        <rFont val="Arial"/>
        <family val="2"/>
      </rPr>
      <t>FENITOINA SODICA 250MG / 5ML</t>
    </r>
  </si>
  <si>
    <r>
      <rPr>
        <sz val="8"/>
        <rFont val="Arial"/>
        <family val="2"/>
      </rPr>
      <t>FENOTRINA AL 0.2% FRASCO CON 60 ML</t>
    </r>
  </si>
  <si>
    <r>
      <rPr>
        <sz val="8"/>
        <rFont val="Arial"/>
        <family val="2"/>
      </rPr>
      <t>FITOMENADIONA 10MG / 1ML  AMPOLLETA</t>
    </r>
  </si>
  <si>
    <r>
      <rPr>
        <sz val="8"/>
        <rFont val="Arial"/>
        <family val="2"/>
      </rPr>
      <t>FLUCONAZOL SOLUCION INYECTABLE 100 MG 50 ML</t>
    </r>
  </si>
  <si>
    <r>
      <rPr>
        <sz val="8"/>
        <rFont val="Arial"/>
        <family val="2"/>
      </rPr>
      <t>FLUCONAZOL 100 MG</t>
    </r>
  </si>
  <si>
    <r>
      <rPr>
        <sz val="8"/>
        <rFont val="Arial"/>
        <family val="2"/>
      </rPr>
      <t>FLUCONAZOL 100 MG SOL. INY. FRASCO CON 50 ML</t>
    </r>
  </si>
  <si>
    <r>
      <rPr>
        <sz val="8"/>
        <rFont val="Arial"/>
        <family val="2"/>
      </rPr>
      <t>FLUMAZENIL 0.5MG / 5ML  AMPOLLETA</t>
    </r>
  </si>
  <si>
    <r>
      <rPr>
        <sz val="8"/>
        <rFont val="Arial"/>
        <family val="2"/>
      </rPr>
      <t>FONDAPARINUX 2.5 MG</t>
    </r>
  </si>
  <si>
    <r>
      <rPr>
        <sz val="8"/>
        <rFont val="Arial"/>
        <family val="2"/>
      </rPr>
      <t>FOSFATO DE POTASIO SOLUCION INYECTABLE 10ML</t>
    </r>
  </si>
  <si>
    <r>
      <rPr>
        <sz val="8"/>
        <rFont val="Arial"/>
        <family val="2"/>
      </rPr>
      <t>FOSFATO DE POTASIO 10ML  AMPOLLETA</t>
    </r>
  </si>
  <si>
    <r>
      <rPr>
        <sz val="8"/>
        <rFont val="Arial"/>
        <family val="2"/>
      </rPr>
      <t>FOSFATO Y CITRATO DE SODIO SOLUCION PARA ENEMA BOLSA CON 133 ML Y CANULA RECTAL</t>
    </r>
  </si>
  <si>
    <r>
      <rPr>
        <sz val="8"/>
        <rFont val="Arial"/>
        <family val="2"/>
      </rPr>
      <t>FOSFOMICINA CALCICA MONOHIDRATADA 500 MG</t>
    </r>
  </si>
  <si>
    <r>
      <rPr>
        <sz val="8"/>
        <rFont val="Arial"/>
        <family val="2"/>
      </rPr>
      <t>FUROSEMIDA 20MG / 2ML  AMPOLLETA</t>
    </r>
  </si>
  <si>
    <r>
      <rPr>
        <sz val="8"/>
        <rFont val="Arial"/>
        <family val="2"/>
      </rPr>
      <t>FUROSEMIDA 40MG TABLETA</t>
    </r>
  </si>
  <si>
    <r>
      <rPr>
        <sz val="8"/>
        <rFont val="Arial"/>
        <family val="2"/>
      </rPr>
      <t>HALOPERIDOL 5MG / 1ML  AMPOLLETA</t>
    </r>
  </si>
  <si>
    <r>
      <rPr>
        <sz val="8"/>
        <rFont val="Arial"/>
        <family val="2"/>
      </rPr>
      <t>HEPARINA SODICA 1,000 UI / ML DE 10ML  FRASCO AMPULA</t>
    </r>
  </si>
  <si>
    <r>
      <rPr>
        <sz val="8"/>
        <rFont val="Arial"/>
        <family val="2"/>
      </rPr>
      <t>HEPARINA SODICA 5,000UI/ML 5ML SOL. INY.</t>
    </r>
  </si>
  <si>
    <r>
      <rPr>
        <sz val="8"/>
        <rFont val="Arial"/>
        <family val="2"/>
      </rPr>
      <t>HIDRALAZINA 10 MG TABLETA</t>
    </r>
  </si>
  <si>
    <r>
      <rPr>
        <sz val="8"/>
        <rFont val="Arial"/>
        <family val="2"/>
      </rPr>
      <t>HIDROCLOROTIAZIDA 25 MG TABLETA</t>
    </r>
  </si>
  <si>
    <r>
      <rPr>
        <sz val="8"/>
        <rFont val="Arial"/>
        <family val="2"/>
      </rPr>
      <t>HIDROCLOROTIAZIDA 25MG  TABLETA</t>
    </r>
  </si>
  <si>
    <r>
      <rPr>
        <sz val="8"/>
        <rFont val="Arial"/>
        <family val="2"/>
      </rPr>
      <t>HIDROCORTISONA SUCCINATO SODIO 100MG</t>
    </r>
  </si>
  <si>
    <r>
      <rPr>
        <sz val="8"/>
        <rFont val="Arial"/>
        <family val="2"/>
      </rPr>
      <t>HIERRO DEXTRAN 100MG / 2ML  AMPOLLETA</t>
    </r>
  </si>
  <si>
    <r>
      <rPr>
        <sz val="8"/>
        <rFont val="Arial"/>
        <family val="2"/>
      </rPr>
      <t>HIPROMELOSA SOLUCION AL 0.5 % DE 5 MG/1ML, FRASCO GOTERO DE 15 ML</t>
    </r>
  </si>
  <si>
    <r>
      <rPr>
        <sz val="8"/>
        <rFont val="Arial"/>
        <family val="2"/>
      </rPr>
      <t>IBUPROFENO 100 MG/120 ML SUSPENSION</t>
    </r>
  </si>
  <si>
    <r>
      <rPr>
        <sz val="8"/>
        <rFont val="Arial"/>
        <family val="2"/>
      </rPr>
      <t>IBUPROFENO 400 MG</t>
    </r>
  </si>
  <si>
    <r>
      <rPr>
        <sz val="8"/>
        <rFont val="Arial"/>
        <family val="2"/>
      </rPr>
      <t>ILOPROST TROMETAMOL</t>
    </r>
  </si>
  <si>
    <r>
      <rPr>
        <sz val="8"/>
        <rFont val="Arial"/>
        <family val="2"/>
      </rPr>
      <t>INMUNOGLOBULINA DE 5GR FRASCO AMPULA</t>
    </r>
  </si>
  <si>
    <r>
      <rPr>
        <sz val="8"/>
        <rFont val="Arial"/>
        <family val="2"/>
      </rPr>
      <t>INSULINA HUMANA DE ACCION INTERMEDIA 100UI  FRASCO AMPULA</t>
    </r>
  </si>
  <si>
    <r>
      <rPr>
        <sz val="8"/>
        <rFont val="Arial"/>
        <family val="2"/>
      </rPr>
      <t>INSULINA HUMANA RECOMBINANTE DE ACCION RAPIDA ADN</t>
    </r>
  </si>
  <si>
    <r>
      <rPr>
        <sz val="8"/>
        <rFont val="Arial"/>
        <family val="2"/>
      </rPr>
      <t>IPRATROPIO / SALBUTAMOL 0.5MG  - 2.5MG AMPOLLETA</t>
    </r>
  </si>
  <si>
    <r>
      <rPr>
        <sz val="8"/>
        <rFont val="Arial"/>
        <family val="2"/>
      </rPr>
      <t>IPRATROPIO 25MG FRASCO AMPULA CON 20 ML</t>
    </r>
  </si>
  <si>
    <r>
      <rPr>
        <sz val="8"/>
        <rFont val="Arial"/>
        <family val="2"/>
      </rPr>
      <t>IRBESARTAN 150MG COMPRIMIDO</t>
    </r>
  </si>
  <si>
    <r>
      <rPr>
        <sz val="8"/>
        <rFont val="Arial"/>
        <family val="2"/>
      </rPr>
      <t>ISAVUCONAZOL 200 MG</t>
    </r>
  </si>
  <si>
    <r>
      <rPr>
        <sz val="8"/>
        <rFont val="Arial"/>
        <family val="2"/>
      </rPr>
      <t>ISOSORBIDA 10 MG TABLETA</t>
    </r>
  </si>
  <si>
    <r>
      <rPr>
        <sz val="8"/>
        <rFont val="Arial"/>
        <family val="2"/>
      </rPr>
      <t>ISOSORBIDE MONONITRATO DE 10 MG</t>
    </r>
  </si>
  <si>
    <r>
      <rPr>
        <sz val="8"/>
        <rFont val="Arial"/>
        <family val="2"/>
      </rPr>
      <t>ISOSORBIDE MONONITRATO DE 20 MG TABLETA</t>
    </r>
  </si>
  <si>
    <r>
      <rPr>
        <sz val="8"/>
        <rFont val="Arial"/>
        <family val="2"/>
      </rPr>
      <t>IVABRADINA DE 5MG</t>
    </r>
  </si>
  <si>
    <r>
      <rPr>
        <sz val="8"/>
        <rFont val="Arial"/>
        <family val="2"/>
      </rPr>
      <t>IVABRADINA 5 MG COMP</t>
    </r>
  </si>
  <si>
    <r>
      <rPr>
        <sz val="8"/>
        <rFont val="Arial"/>
        <family val="2"/>
      </rPr>
      <t>KETAMINA 500MG SOL. INY 10 ML</t>
    </r>
  </si>
  <si>
    <r>
      <rPr>
        <sz val="8"/>
        <rFont val="Arial"/>
        <family val="2"/>
      </rPr>
      <t>KETOROLACO TROMETAMINA SOLUCION INYECTABLE 30 MG/1ML AMPOLLETA</t>
    </r>
  </si>
  <si>
    <r>
      <rPr>
        <sz val="8"/>
        <rFont val="Arial"/>
        <family val="2"/>
      </rPr>
      <t>KETOROLACO TROMETAMINA 10MG  TABLETA</t>
    </r>
  </si>
  <si>
    <r>
      <rPr>
        <sz val="8"/>
        <rFont val="Arial"/>
        <family val="2"/>
      </rPr>
      <t>LABETALOL 100MG/20ML. SOL. INY</t>
    </r>
  </si>
  <si>
    <r>
      <rPr>
        <sz val="8"/>
        <rFont val="Arial"/>
        <family val="2"/>
      </rPr>
      <t>LACTULOSA JARABE 66.66 GR 125 ML</t>
    </r>
  </si>
  <si>
    <r>
      <rPr>
        <sz val="8"/>
        <rFont val="Arial"/>
        <family val="2"/>
      </rPr>
      <t>LACTULOSA JARABE 66.70 GR  ENVASE CON 240 ML</t>
    </r>
  </si>
  <si>
    <r>
      <rPr>
        <sz val="8"/>
        <rFont val="Arial"/>
        <family val="2"/>
      </rPr>
      <t>LEVETIRACETAM 500 MG SOL. INY</t>
    </r>
  </si>
  <si>
    <r>
      <rPr>
        <sz val="8"/>
        <rFont val="Arial"/>
        <family val="2"/>
      </rPr>
      <t>LEVOFLOXACINO 500 MG SOLUCION INYECTABLE 100 ML</t>
    </r>
  </si>
  <si>
    <r>
      <rPr>
        <sz val="8"/>
        <rFont val="Arial"/>
        <family val="2"/>
      </rPr>
      <t>LEVOFLOXACINO 500MG</t>
    </r>
  </si>
  <si>
    <r>
      <rPr>
        <sz val="8"/>
        <rFont val="Arial"/>
        <family val="2"/>
      </rPr>
      <t>LEVOFLOXACINO 500MG / 100ML</t>
    </r>
  </si>
  <si>
    <r>
      <rPr>
        <sz val="8"/>
        <rFont val="Arial"/>
        <family val="2"/>
      </rPr>
      <t>LEVOSIMENDAN 12.5MG / 5ML</t>
    </r>
  </si>
  <si>
    <r>
      <rPr>
        <sz val="8"/>
        <rFont val="Arial"/>
        <family val="2"/>
      </rPr>
      <t>LEVOTIROXINA SODICA 50MCG</t>
    </r>
  </si>
  <si>
    <r>
      <rPr>
        <sz val="8"/>
        <rFont val="Arial"/>
        <family val="2"/>
      </rPr>
      <t>LIDOCAINA AL 2% DE 10 ML  AMPOLLETA</t>
    </r>
  </si>
  <si>
    <r>
      <rPr>
        <sz val="8"/>
        <rFont val="Arial"/>
        <family val="2"/>
      </rPr>
      <t>LIDOCAINA AL 2% DE 50 ML  FRASCO AMPULA</t>
    </r>
  </si>
  <si>
    <r>
      <rPr>
        <sz val="8"/>
        <rFont val="Arial"/>
        <family val="2"/>
      </rPr>
      <t>LIDOCAINA SOL. AL 10% ENVASE CON 115 ML CON ATOMIZADOR</t>
    </r>
  </si>
  <si>
    <r>
      <rPr>
        <sz val="8"/>
        <rFont val="Arial"/>
        <family val="2"/>
      </rPr>
      <t>LOPERAMIDA 2MG</t>
    </r>
  </si>
  <si>
    <r>
      <rPr>
        <sz val="8"/>
        <rFont val="Arial"/>
        <family val="2"/>
      </rPr>
      <t>LORATADINA JARABE 100 MG / 100 ML SUSPENSION DE 60 ML</t>
    </r>
  </si>
  <si>
    <r>
      <rPr>
        <sz val="8"/>
        <rFont val="Arial"/>
        <family val="2"/>
      </rPr>
      <t>LORATADINA 10MG TABLETA</t>
    </r>
  </si>
  <si>
    <r>
      <rPr>
        <sz val="8"/>
        <rFont val="Arial"/>
        <family val="2"/>
      </rPr>
      <t>LOSARTAN 50 MG COMPRIMIDO</t>
    </r>
  </si>
  <si>
    <r>
      <rPr>
        <sz val="8"/>
        <rFont val="Arial"/>
        <family val="2"/>
      </rPr>
      <t>MACITENTAN 10 MG TABLETA</t>
    </r>
  </si>
  <si>
    <r>
      <rPr>
        <sz val="8"/>
        <rFont val="Arial"/>
        <family val="2"/>
      </rPr>
      <t>MEROPENEM 1GR    I.V.  FRASCO AMPULA</t>
    </r>
  </si>
  <si>
    <r>
      <rPr>
        <sz val="8"/>
        <rFont val="Arial"/>
        <family val="2"/>
      </rPr>
      <t>METFORMINA 850MG  TABLETA</t>
    </r>
  </si>
  <si>
    <r>
      <rPr>
        <sz val="8"/>
        <rFont val="Arial"/>
        <family val="2"/>
      </rPr>
      <t>METILPREDNISOLONA 500MG  FRASCO AMPULA</t>
    </r>
  </si>
  <si>
    <r>
      <rPr>
        <sz val="8"/>
        <rFont val="Arial"/>
        <family val="2"/>
      </rPr>
      <t>METOCLOPRAMIDA 10 MG SOL. INY</t>
    </r>
  </si>
  <si>
    <r>
      <rPr>
        <sz val="8"/>
        <rFont val="Arial"/>
        <family val="2"/>
      </rPr>
      <t>METOCLOPRAMIDA 10MG  TABLETA</t>
    </r>
  </si>
  <si>
    <r>
      <rPr>
        <sz val="8"/>
        <rFont val="Arial"/>
        <family val="2"/>
      </rPr>
      <t>METOCLOPRAMIDA 10MG / 2ML  AMPOLLETA</t>
    </r>
  </si>
  <si>
    <r>
      <rPr>
        <sz val="8"/>
        <rFont val="Arial"/>
        <family val="2"/>
      </rPr>
      <t>METOPROLOL 100MG  TABLETA</t>
    </r>
  </si>
  <si>
    <r>
      <rPr>
        <sz val="8"/>
        <rFont val="Arial"/>
        <family val="2"/>
      </rPr>
      <t>METRONIDAZOL 500MG</t>
    </r>
  </si>
  <si>
    <r>
      <rPr>
        <sz val="8"/>
        <rFont val="Arial"/>
        <family val="2"/>
      </rPr>
      <t>MICOFENOLATO DE MOFETILO 500MG  COMPRIMIDO</t>
    </r>
  </si>
  <si>
    <r>
      <rPr>
        <sz val="8"/>
        <rFont val="Arial"/>
        <family val="2"/>
      </rPr>
      <t>MIDAZOLAM 15MG / 3ML  AMPOLLETA</t>
    </r>
  </si>
  <si>
    <r>
      <rPr>
        <sz val="8"/>
        <rFont val="Arial"/>
        <family val="2"/>
      </rPr>
      <t>MILRINONA 10 MG SOL INY</t>
    </r>
  </si>
  <si>
    <r>
      <rPr>
        <sz val="8"/>
        <rFont val="Arial"/>
        <family val="2"/>
      </rPr>
      <t>MILRINONA 10MG / 10ML  AMPOLLETA</t>
    </r>
  </si>
  <si>
    <r>
      <rPr>
        <sz val="8"/>
        <rFont val="Arial"/>
        <family val="2"/>
      </rPr>
      <t>MOXIFLOXACINO CLORHIDRATO 400MG</t>
    </r>
  </si>
  <si>
    <r>
      <rPr>
        <sz val="8"/>
        <rFont val="Arial"/>
        <family val="2"/>
      </rPr>
      <t>MOXIFLOXACINO CLORHIDRATO 400ML    I.V.</t>
    </r>
  </si>
  <si>
    <r>
      <rPr>
        <sz val="8"/>
        <rFont val="Arial"/>
        <family val="2"/>
      </rPr>
      <t>MUPIROCINA UNGUENTO 15GR  TUBO</t>
    </r>
  </si>
  <si>
    <r>
      <rPr>
        <sz val="8"/>
        <rFont val="Arial"/>
        <family val="2"/>
      </rPr>
      <t>NADROPARINA CALCICA 3,800 UI JERINGA PRELLENADA 0.4 ML</t>
    </r>
  </si>
  <si>
    <r>
      <rPr>
        <sz val="8"/>
        <rFont val="Arial"/>
        <family val="2"/>
      </rPr>
      <t>NADROPARINA CALCICA 5,700 UI JERINGA PRELLENADA 0.6 ML</t>
    </r>
  </si>
  <si>
    <r>
      <rPr>
        <sz val="8"/>
        <rFont val="Arial"/>
        <family val="2"/>
      </rPr>
      <t>NALBUFINA 10MG / 1ML  AMPOLLETA</t>
    </r>
  </si>
  <si>
    <r>
      <rPr>
        <sz val="8"/>
        <rFont val="Arial"/>
        <family val="2"/>
      </rPr>
      <t>NEOSTIGMINA 0.5MG / ML   AMPOLLETA</t>
    </r>
  </si>
  <si>
    <r>
      <rPr>
        <sz val="8"/>
        <rFont val="Arial"/>
        <family val="2"/>
      </rPr>
      <t>NISTATINA 2 400 000 UI SUSPENSION ORAL</t>
    </r>
  </si>
  <si>
    <r>
      <rPr>
        <sz val="8"/>
        <rFont val="Arial"/>
        <family val="2"/>
      </rPr>
      <t>NITROFURANTOINA DE 100 MG</t>
    </r>
  </si>
  <si>
    <r>
      <rPr>
        <sz val="8"/>
        <rFont val="Arial"/>
        <family val="2"/>
      </rPr>
      <t>NITROPRUSIATO DE SODIO 50 MG SOL. INY.</t>
    </r>
  </si>
  <si>
    <r>
      <rPr>
        <sz val="8"/>
        <rFont val="Arial"/>
        <family val="2"/>
      </rPr>
      <t>NOREPINEFRINA 4MG / 4ML</t>
    </r>
  </si>
  <si>
    <r>
      <rPr>
        <sz val="8"/>
        <rFont val="Arial"/>
        <family val="2"/>
      </rPr>
      <t>NOREPINEFRINA 4MG SOL INY</t>
    </r>
  </si>
  <si>
    <r>
      <rPr>
        <sz val="8"/>
        <rFont val="Arial"/>
        <family val="2"/>
      </rPr>
      <t>OCTREOTIDA 1 MG/5 ML SOLUCION INYECTABLE</t>
    </r>
  </si>
  <si>
    <r>
      <rPr>
        <sz val="8"/>
        <rFont val="Arial"/>
        <family val="2"/>
      </rPr>
      <t>OLANZAPINA 10MG.</t>
    </r>
  </si>
  <si>
    <r>
      <rPr>
        <sz val="8"/>
        <rFont val="Arial"/>
        <family val="2"/>
      </rPr>
      <t>OMEPRAZOL 20MG TABLETA</t>
    </r>
  </si>
  <si>
    <r>
      <rPr>
        <sz val="8"/>
        <rFont val="Arial"/>
        <family val="2"/>
      </rPr>
      <t>OMEPRAZOL 40MG FRASCO AMPULA</t>
    </r>
  </si>
  <si>
    <r>
      <rPr>
        <sz val="8"/>
        <rFont val="Arial"/>
        <family val="2"/>
      </rPr>
      <t>ONDANSETRON 8 MG SOL INY</t>
    </r>
  </si>
  <si>
    <r>
      <rPr>
        <sz val="8"/>
        <rFont val="Arial"/>
        <family val="2"/>
      </rPr>
      <t>PANCURONIO 4MG / 2ML  AMPOLLETA</t>
    </r>
  </si>
  <si>
    <r>
      <rPr>
        <sz val="8"/>
        <rFont val="Arial"/>
        <family val="2"/>
      </rPr>
      <t>PARACETAMOL 1 GR SOLUCION INYECTABLE. FRASCO AMPULA</t>
    </r>
  </si>
  <si>
    <r>
      <rPr>
        <sz val="8"/>
        <rFont val="Arial"/>
        <family val="2"/>
      </rPr>
      <t>PARACETAMOL 3.2GR / SUSPENSION 120 ML</t>
    </r>
  </si>
  <si>
    <r>
      <rPr>
        <sz val="8"/>
        <rFont val="Arial"/>
        <family val="2"/>
      </rPr>
      <t>PARACETAMOL 500MG  TABLETA</t>
    </r>
  </si>
  <si>
    <r>
      <rPr>
        <sz val="8"/>
        <rFont val="Arial"/>
        <family val="2"/>
      </rPr>
      <t>PARACETAMOL 500MG TAB</t>
    </r>
  </si>
  <si>
    <r>
      <rPr>
        <sz val="8"/>
        <rFont val="Arial"/>
        <family val="2"/>
      </rPr>
      <t>PARECOXIB 40 MG FRASCO AMPULA</t>
    </r>
  </si>
  <si>
    <r>
      <rPr>
        <sz val="8"/>
        <rFont val="Arial"/>
        <family val="2"/>
      </rPr>
      <t>PIRFENIDONA 600 MG  TABLETA</t>
    </r>
  </si>
  <si>
    <r>
      <rPr>
        <sz val="8"/>
        <rFont val="Arial"/>
        <family val="2"/>
      </rPr>
      <t>POTASIO SALES DE. TABLETA SOLUBLE O EFERVESCENTE.</t>
    </r>
  </si>
  <si>
    <r>
      <rPr>
        <sz val="8"/>
        <rFont val="Arial"/>
        <family val="2"/>
      </rPr>
      <t>PRASUGREL 10 MG</t>
    </r>
  </si>
  <si>
    <r>
      <rPr>
        <sz val="8"/>
        <rFont val="Arial"/>
        <family val="2"/>
      </rPr>
      <t>PRAZOSINA 1MG CAPSULA</t>
    </r>
  </si>
  <si>
    <r>
      <rPr>
        <sz val="8"/>
        <rFont val="Arial"/>
        <family val="2"/>
      </rPr>
      <t>PREDNISONA 5MG TABLETA</t>
    </r>
  </si>
  <si>
    <r>
      <rPr>
        <sz val="8"/>
        <rFont val="Arial"/>
        <family val="2"/>
      </rPr>
      <t>PREDNISONA 50 MG TABLETA</t>
    </r>
  </si>
  <si>
    <r>
      <rPr>
        <sz val="8"/>
        <rFont val="Arial"/>
        <family val="2"/>
      </rPr>
      <t>PREDNISONA 50MG TABLETA</t>
    </r>
  </si>
  <si>
    <r>
      <rPr>
        <sz val="8"/>
        <rFont val="Arial"/>
        <family val="2"/>
      </rPr>
      <t>PROPAFENONA 150MG  TABLETA</t>
    </r>
  </si>
  <si>
    <r>
      <rPr>
        <sz val="8"/>
        <rFont val="Arial"/>
        <family val="2"/>
      </rPr>
      <t>PROPRANOLOL CLORHIDRATO 10 MG.</t>
    </r>
  </si>
  <si>
    <r>
      <rPr>
        <sz val="8"/>
        <rFont val="Arial"/>
        <family val="2"/>
      </rPr>
      <t>PROSTAGLANDINA 500 MCG SOLUCION INYECTABLE</t>
    </r>
  </si>
  <si>
    <r>
      <rPr>
        <sz val="8"/>
        <rFont val="Arial"/>
        <family val="2"/>
      </rPr>
      <t>RIFAMPICINA 300 MG CAPSULA</t>
    </r>
  </si>
  <si>
    <r>
      <rPr>
        <sz val="8"/>
        <rFont val="Arial"/>
        <family val="2"/>
      </rPr>
      <t>RISPERIDONA 2MG</t>
    </r>
  </si>
  <si>
    <r>
      <rPr>
        <sz val="8"/>
        <rFont val="Arial"/>
        <family val="2"/>
      </rPr>
      <t>RIVAROXABAN 15 MG</t>
    </r>
  </si>
  <si>
    <r>
      <rPr>
        <sz val="8"/>
        <rFont val="Arial"/>
        <family val="2"/>
      </rPr>
      <t>RIVAROXABAN 20 MG</t>
    </r>
  </si>
  <si>
    <r>
      <rPr>
        <sz val="8"/>
        <rFont val="Arial"/>
        <family val="2"/>
      </rPr>
      <t>RIVAROXABAN 2.5 MG</t>
    </r>
  </si>
  <si>
    <r>
      <rPr>
        <sz val="8"/>
        <rFont val="Arial"/>
        <family val="2"/>
      </rPr>
      <t>ROPIVACAINA 150 MG SOL INY</t>
    </r>
  </si>
  <si>
    <r>
      <rPr>
        <sz val="8"/>
        <rFont val="Arial"/>
        <family val="2"/>
      </rPr>
      <t>SACUBITRILO VALSARTAN 50MG TABLETAS</t>
    </r>
  </si>
  <si>
    <r>
      <rPr>
        <sz val="8"/>
        <rFont val="Arial"/>
        <family val="2"/>
      </rPr>
      <t>SALBUTAMOL SUSPENSION EN AEROSOL CON INHALADOR DE 100MCG</t>
    </r>
  </si>
  <si>
    <r>
      <rPr>
        <sz val="8"/>
        <rFont val="Arial"/>
        <family val="2"/>
      </rPr>
      <t>SALBUTAMOL 5 MG / 10ML FRASCO</t>
    </r>
  </si>
  <si>
    <r>
      <rPr>
        <sz val="8"/>
        <rFont val="Arial"/>
        <family val="2"/>
      </rPr>
      <t>SALES DE POTASIO TABLETA SOLUBLE O EFERVESCENTE</t>
    </r>
  </si>
  <si>
    <r>
      <rPr>
        <sz val="8"/>
        <rFont val="Arial"/>
        <family val="2"/>
      </rPr>
      <t>SEROALBUMINA 12.5GR EN 50ML SOL. INY</t>
    </r>
  </si>
  <si>
    <r>
      <rPr>
        <sz val="8"/>
        <rFont val="Arial"/>
        <family val="2"/>
      </rPr>
      <t>SERTRALINA 50MG</t>
    </r>
  </si>
  <si>
    <r>
      <rPr>
        <sz val="8"/>
        <rFont val="Arial"/>
        <family val="2"/>
      </rPr>
      <t>SEVOFLURANO 250 ML</t>
    </r>
  </si>
  <si>
    <r>
      <rPr>
        <sz val="8"/>
        <rFont val="Arial"/>
        <family val="2"/>
      </rPr>
      <t>SEVOFLURANO 250ML  FRASCO</t>
    </r>
  </si>
  <si>
    <r>
      <rPr>
        <sz val="8"/>
        <rFont val="Arial"/>
        <family val="2"/>
      </rPr>
      <t>SILDENAFIL 50MG</t>
    </r>
  </si>
  <si>
    <r>
      <rPr>
        <sz val="8"/>
        <rFont val="Arial"/>
        <family val="2"/>
      </rPr>
      <t>SOLUCION DE GLUCONATO DE CALCIO AL 10% CON 10 MILILITROS</t>
    </r>
  </si>
  <si>
    <r>
      <rPr>
        <sz val="8"/>
        <rFont val="Arial"/>
        <family val="2"/>
      </rPr>
      <t>SUBSALICILATO DE BISMUTO CON SABOR PRESENTACION CON 118ML</t>
    </r>
  </si>
  <si>
    <r>
      <rPr>
        <sz val="8"/>
        <rFont val="Arial"/>
        <family val="2"/>
      </rPr>
      <t>SUCRALFATO 1 GR</t>
    </r>
  </si>
  <si>
    <r>
      <rPr>
        <sz val="8"/>
        <rFont val="Arial"/>
        <family val="2"/>
      </rPr>
      <t>SULFATO DE HIDROXICLOROQUINA 200 MG.</t>
    </r>
  </si>
  <si>
    <r>
      <rPr>
        <sz val="8"/>
        <rFont val="Arial"/>
        <family val="2"/>
      </rPr>
      <t>SULFATO DE MAGNESIO 1GR / 10ML  AMPOLLETA</t>
    </r>
  </si>
  <si>
    <r>
      <rPr>
        <sz val="8"/>
        <rFont val="Arial"/>
        <family val="2"/>
      </rPr>
      <t>SULFATO DE MORFINA 10MG / 10ML  AMPOLLETA</t>
    </r>
  </si>
  <si>
    <r>
      <rPr>
        <sz val="8"/>
        <rFont val="Arial"/>
        <family val="2"/>
      </rPr>
      <t>SULFATO DE MORFINA 2.5MG / 2.5ML  AMPOLLETA</t>
    </r>
  </si>
  <si>
    <r>
      <rPr>
        <sz val="8"/>
        <rFont val="Arial"/>
        <family val="2"/>
      </rPr>
      <t>SULFATO DE PROTAMINA 71.5MG / 5ML SOLUCION INYECTABLE</t>
    </r>
  </si>
  <si>
    <r>
      <rPr>
        <sz val="8"/>
        <rFont val="Arial"/>
        <family val="2"/>
      </rPr>
      <t>TACROLIMUS 1MG CAPSULA</t>
    </r>
  </si>
  <si>
    <r>
      <rPr>
        <sz val="8"/>
        <rFont val="Arial"/>
        <family val="2"/>
      </rPr>
      <t>TACROLIMUS 5MG CAPSULA</t>
    </r>
  </si>
  <si>
    <r>
      <rPr>
        <sz val="8"/>
        <rFont val="Arial"/>
        <family val="2"/>
      </rPr>
      <t>TAMSULOSINA DE 0.4 MG</t>
    </r>
  </si>
  <si>
    <r>
      <rPr>
        <sz val="8"/>
        <rFont val="Arial"/>
        <family val="2"/>
      </rPr>
      <t>TEICOPLANINA 400MG  FRASCO AMPULA</t>
    </r>
  </si>
  <si>
    <r>
      <rPr>
        <sz val="8"/>
        <rFont val="Arial"/>
        <family val="2"/>
      </rPr>
      <t>TELMISARTAN 40 MG</t>
    </r>
  </si>
  <si>
    <r>
      <rPr>
        <sz val="8"/>
        <rFont val="Arial"/>
        <family val="2"/>
      </rPr>
      <t>TENECTEPLASA 50MG</t>
    </r>
  </si>
  <si>
    <r>
      <rPr>
        <sz val="8"/>
        <rFont val="Arial"/>
        <family val="2"/>
      </rPr>
      <t>TICAGRELOR 90 MG</t>
    </r>
  </si>
  <si>
    <r>
      <rPr>
        <sz val="8"/>
        <rFont val="Arial"/>
        <family val="2"/>
      </rPr>
      <t>TICAGRELOR 90 MG TAB</t>
    </r>
  </si>
  <si>
    <r>
      <rPr>
        <sz val="8"/>
        <rFont val="Arial"/>
        <family val="2"/>
      </rPr>
      <t>TIGECICLINA 50MG / ML FRASCO AMPULA</t>
    </r>
  </si>
  <si>
    <r>
      <rPr>
        <sz val="8"/>
        <rFont val="Arial"/>
        <family val="2"/>
      </rPr>
      <t>TIOPENTAL SODICO 500 MG DE 20 ML</t>
    </r>
  </si>
  <si>
    <r>
      <rPr>
        <sz val="8"/>
        <rFont val="Arial"/>
        <family val="2"/>
      </rPr>
      <t>TIROFIBAN 12.5MG SOL INY</t>
    </r>
  </si>
  <si>
    <r>
      <rPr>
        <sz val="8"/>
        <rFont val="Arial"/>
        <family val="2"/>
      </rPr>
      <t>TRAMADOL 100MG / 2ML  AMPOLLETA</t>
    </r>
  </si>
  <si>
    <r>
      <rPr>
        <sz val="8"/>
        <rFont val="Arial"/>
        <family val="2"/>
      </rPr>
      <t>TRIMETAZIDINA DE 35 MG</t>
    </r>
  </si>
  <si>
    <r>
      <rPr>
        <sz val="8"/>
        <rFont val="Arial"/>
        <family val="2"/>
      </rPr>
      <t>TRINITRATO DE GLICERILO 50 MG SOL. INY. FRASCO AMPULA DE 10ML</t>
    </r>
  </si>
  <si>
    <r>
      <rPr>
        <sz val="8"/>
        <rFont val="Arial"/>
        <family val="2"/>
      </rPr>
      <t>TRINITRATO DE GLICERILO 50MG FRASCO AMPULA DE 10ML</t>
    </r>
  </si>
  <si>
    <r>
      <rPr>
        <sz val="8"/>
        <rFont val="Arial"/>
        <family val="2"/>
      </rPr>
      <t>VALGANCICLOVIR TABLETA DE 450 MG</t>
    </r>
  </si>
  <si>
    <r>
      <rPr>
        <sz val="8"/>
        <rFont val="Arial"/>
        <family val="2"/>
      </rPr>
      <t>VALSARTAN 80 MG COMPRIMIDO</t>
    </r>
  </si>
  <si>
    <r>
      <rPr>
        <sz val="8"/>
        <rFont val="Arial"/>
        <family val="2"/>
      </rPr>
      <t>VANCOMICINA 500MG / 10ML  FRASCO AMPULA</t>
    </r>
  </si>
  <si>
    <r>
      <rPr>
        <sz val="8"/>
        <rFont val="Arial"/>
        <family val="2"/>
      </rPr>
      <t>VASOPRESINA 20UI / ML  AMPOLLETA</t>
    </r>
  </si>
  <si>
    <r>
      <rPr>
        <sz val="8"/>
        <rFont val="Arial"/>
        <family val="2"/>
      </rPr>
      <t>VERAPAMILO 2.5MG/1ML</t>
    </r>
  </si>
  <si>
    <r>
      <rPr>
        <sz val="8"/>
        <rFont val="Arial"/>
        <family val="2"/>
      </rPr>
      <t>VERAPAMILO 5MG / 2ML  AMPOLLETA</t>
    </r>
  </si>
  <si>
    <r>
      <rPr>
        <sz val="8"/>
        <rFont val="Arial"/>
        <family val="2"/>
      </rPr>
      <t>VITAMINA AD 45 G TUBO</t>
    </r>
  </si>
  <si>
    <t>Descripción</t>
  </si>
  <si>
    <t>Salidas unidad mínima</t>
  </si>
  <si>
    <t>010.000.3406.01</t>
  </si>
  <si>
    <t>010.000.6222.00</t>
  </si>
  <si>
    <t>010.000.0103.00</t>
  </si>
  <si>
    <t>010.000.4237.00</t>
  </si>
  <si>
    <t>010.000.1706.00</t>
  </si>
  <si>
    <t>010.000.4185.00</t>
  </si>
  <si>
    <t>010.000.5099.00</t>
  </si>
  <si>
    <t>010.000.0611.00</t>
  </si>
  <si>
    <t>010.000.2503.00</t>
  </si>
  <si>
    <t>010.000.3451.00</t>
  </si>
  <si>
    <t>040.000.6298.00</t>
  </si>
  <si>
    <t>010.000.2012.00</t>
  </si>
  <si>
    <t>010.000.1956.00</t>
  </si>
  <si>
    <t>010.000.0426.00</t>
  </si>
  <si>
    <t>010.000.4107.00</t>
  </si>
  <si>
    <t>010.000.4110.00</t>
  </si>
  <si>
    <t>010.000.6272.00</t>
  </si>
  <si>
    <t>010.000.2128.00</t>
  </si>
  <si>
    <t>No aplica</t>
  </si>
  <si>
    <t>010.000.5732.00</t>
  </si>
  <si>
    <t>010.000.0204.00</t>
  </si>
  <si>
    <t>010.000.5308.01</t>
  </si>
  <si>
    <t>010.000.1933.00</t>
  </si>
  <si>
    <t>010.000.2433.00</t>
  </si>
  <si>
    <t>010.000.4061.00</t>
  </si>
  <si>
    <t>010.000.0655.00</t>
  </si>
  <si>
    <t>010.000.3619.00</t>
  </si>
  <si>
    <t>010.000.3618.00</t>
  </si>
  <si>
    <t>010.000.6256.00</t>
  </si>
  <si>
    <t>010.000.5601.00</t>
  </si>
  <si>
    <t>010.000.4059.00</t>
  </si>
  <si>
    <t>010.000.4332.00</t>
  </si>
  <si>
    <t xml:space="preserve">BUDESONIDA 0.250 MG </t>
  </si>
  <si>
    <t>010.000.6260.00</t>
  </si>
  <si>
    <t>010.000.1206.00</t>
  </si>
  <si>
    <t>010.000.1207.00</t>
  </si>
  <si>
    <t>010.000.0574.00</t>
  </si>
  <si>
    <t>040.000.2164.00</t>
  </si>
  <si>
    <t>010.000.1006.00</t>
  </si>
  <si>
    <t>010.000.6271.00</t>
  </si>
  <si>
    <t>010.000.2545.00</t>
  </si>
  <si>
    <t>010.000.5313.00</t>
  </si>
  <si>
    <t>010.000.2163.00</t>
  </si>
  <si>
    <t>010.000.1939.00</t>
  </si>
  <si>
    <t>010.000.5256.00</t>
  </si>
  <si>
    <t>010.000.5295.01</t>
  </si>
  <si>
    <t>010.000.4254.00</t>
  </si>
  <si>
    <t>010.000.1937.00</t>
  </si>
  <si>
    <t>010.000.4307.00</t>
  </si>
  <si>
    <t>040.000.0242.00</t>
  </si>
  <si>
    <t>010.000.2132.00</t>
  </si>
  <si>
    <t>010.000.1973.00</t>
  </si>
  <si>
    <t>040.000.2613.00</t>
  </si>
  <si>
    <t>010.000.4028.00</t>
  </si>
  <si>
    <t>010.000.4246.01</t>
  </si>
  <si>
    <t>010.000.2821.00</t>
  </si>
  <si>
    <t>010.000.5079.00</t>
  </si>
  <si>
    <t>010.000.0561.00</t>
  </si>
  <si>
    <t>010.000.0524.00</t>
  </si>
  <si>
    <t>010.000.5386.00</t>
  </si>
  <si>
    <t>010.000.3409.00</t>
  </si>
  <si>
    <t>010.000.5865.00</t>
  </si>
  <si>
    <t>010.000.6053.00</t>
  </si>
  <si>
    <t>010.000.0234.00</t>
  </si>
  <si>
    <t>010.000.5169.00</t>
  </si>
  <si>
    <t>010.000.4241.00</t>
  </si>
  <si>
    <t>010.000.0247.01</t>
  </si>
  <si>
    <t>010.000.1926.00</t>
  </si>
  <si>
    <t>010.000.1927.00</t>
  </si>
  <si>
    <t>010.000.0502.00</t>
  </si>
  <si>
    <t>010.000.0504.00</t>
  </si>
  <si>
    <t>010.000.2112.00</t>
  </si>
  <si>
    <t>010.000.0592.00</t>
  </si>
  <si>
    <t>010.000.0615.01</t>
  </si>
  <si>
    <t>010.000.0614.00</t>
  </si>
  <si>
    <t>010.000.1940.00</t>
  </si>
  <si>
    <t>040.000.2107.00</t>
  </si>
  <si>
    <t>010.000.2501.00</t>
  </si>
  <si>
    <t>010.000.2154.01</t>
  </si>
  <si>
    <t>010.000.4224.01</t>
  </si>
  <si>
    <t>010.000.5931.00</t>
  </si>
  <si>
    <t>010.000.4301.00</t>
  </si>
  <si>
    <t>010.000.5104.00</t>
  </si>
  <si>
    <t>010.000.2304.00</t>
  </si>
  <si>
    <t>010.000.2331.00</t>
  </si>
  <si>
    <t>010.000.2624.00</t>
  </si>
  <si>
    <t>010.000.0626.01</t>
  </si>
  <si>
    <t>010.000.5267.00</t>
  </si>
  <si>
    <t>010.000.2135.00</t>
  </si>
  <si>
    <t>040.000.4054.00</t>
  </si>
  <si>
    <t>010.000.4220.00</t>
  </si>
  <si>
    <t>010.000.3617.00</t>
  </si>
  <si>
    <t>010.000.1277.00</t>
  </si>
  <si>
    <t>010.000.2308.00</t>
  </si>
  <si>
    <t>010.000.2307.00</t>
  </si>
  <si>
    <t>040.000.3253.00</t>
  </si>
  <si>
    <t>010.000.0621.00</t>
  </si>
  <si>
    <t>010.000.6267.00</t>
  </si>
  <si>
    <t>010.000.2301.00</t>
  </si>
  <si>
    <t>010.000.0474.00</t>
  </si>
  <si>
    <t>010.000.1705.00</t>
  </si>
  <si>
    <t>010.000.2814.00</t>
  </si>
  <si>
    <t>010.000.5943.00</t>
  </si>
  <si>
    <t>010.000.5848.00</t>
  </si>
  <si>
    <t>010.000.5697.00</t>
  </si>
  <si>
    <t>010.000.1050.01</t>
  </si>
  <si>
    <t>010.000.1051.01</t>
  </si>
  <si>
    <t>010.000.2188.00</t>
  </si>
  <si>
    <t>010.000.2187.00</t>
  </si>
  <si>
    <t>010.000.4095.00</t>
  </si>
  <si>
    <t>010.000.0593.00</t>
  </si>
  <si>
    <t>010.000.4120.00</t>
  </si>
  <si>
    <t>010.000.6071.00</t>
  </si>
  <si>
    <t>010.000.3422.00</t>
  </si>
  <si>
    <t>010.000.6259.00</t>
  </si>
  <si>
    <t>010.000.4299.00</t>
  </si>
  <si>
    <t>010.000.4249.00</t>
  </si>
  <si>
    <t>010.000.5097.00</t>
  </si>
  <si>
    <t>010.000.6170.00</t>
  </si>
  <si>
    <t>010.000.0262.00</t>
  </si>
  <si>
    <t>010.000.0264.00</t>
  </si>
  <si>
    <t>010.000.2144.00</t>
  </si>
  <si>
    <t>010.000.2145.00</t>
  </si>
  <si>
    <t>010.000.2520.00</t>
  </si>
  <si>
    <t>010.000.6022.00</t>
  </si>
  <si>
    <t>010.000.5292.00</t>
  </si>
  <si>
    <t>010.000.5165.00</t>
  </si>
  <si>
    <t>010.000.0476.00</t>
  </si>
  <si>
    <t>010.000.1242.00</t>
  </si>
  <si>
    <t>010.000.1241.00</t>
  </si>
  <si>
    <t>010.000.0572.00</t>
  </si>
  <si>
    <t>010.000.1308.01</t>
  </si>
  <si>
    <t>010.000.5306.00</t>
  </si>
  <si>
    <t>040.000.4057.00</t>
  </si>
  <si>
    <t>010.000.5100.01</t>
  </si>
  <si>
    <t>010.000.4252.00</t>
  </si>
  <si>
    <t>010.000.4253.00</t>
  </si>
  <si>
    <t>010.000.2123.00</t>
  </si>
  <si>
    <t>010.000.4223.00</t>
  </si>
  <si>
    <t>010.000.4222.00</t>
  </si>
  <si>
    <t>040.000.0132.01</t>
  </si>
  <si>
    <t>010.000.0291.00</t>
  </si>
  <si>
    <t>010.000.4260.00</t>
  </si>
  <si>
    <t>010.000.1911.00</t>
  </si>
  <si>
    <t>010.000.0612.00</t>
  </si>
  <si>
    <t>010.000.5181.00</t>
  </si>
  <si>
    <t>010.000.5486.00</t>
  </si>
  <si>
    <t>010.000.5186.01</t>
  </si>
  <si>
    <t>010.000.5187.00</t>
  </si>
  <si>
    <t>010.000.5721.00</t>
  </si>
  <si>
    <t>010.000.0104.00</t>
  </si>
  <si>
    <t>010.000.0523.00</t>
  </si>
  <si>
    <t>010.000.5603.01</t>
  </si>
  <si>
    <t>010.000.0573.00</t>
  </si>
  <si>
    <t>010.000.0473.00</t>
  </si>
  <si>
    <t>010.000.0472.00</t>
  </si>
  <si>
    <t>010.000.0537.00</t>
  </si>
  <si>
    <t>010.000.0246.00</t>
  </si>
  <si>
    <t>010.000.0539.00</t>
  </si>
  <si>
    <t>040.000.3258.00</t>
  </si>
  <si>
    <t>010.000.5735.01</t>
  </si>
  <si>
    <t>010.000.5737.00</t>
  </si>
  <si>
    <t>010.000.5736.01</t>
  </si>
  <si>
    <t>010.000.0270.00</t>
  </si>
  <si>
    <t>010.000.6112.00</t>
  </si>
  <si>
    <t>010.000.0439.00</t>
  </si>
  <si>
    <t>010.000.0429.00</t>
  </si>
  <si>
    <t>010.000.3662.00</t>
  </si>
  <si>
    <t>040.000.4484.00</t>
  </si>
  <si>
    <t>010.000.0233.00</t>
  </si>
  <si>
    <t>010.000.4308.01</t>
  </si>
  <si>
    <t>010.000.3620.00</t>
  </si>
  <si>
    <t>010.000.6309.00</t>
  </si>
  <si>
    <t>010.000.3629.00</t>
  </si>
  <si>
    <t>040.000.2103.00</t>
  </si>
  <si>
    <t>040.000.2099.00</t>
  </si>
  <si>
    <t>010.000.0625.00</t>
  </si>
  <si>
    <t>010.000.5084.00</t>
  </si>
  <si>
    <t>010.000.5309.00</t>
  </si>
  <si>
    <t>010.000.4578.00</t>
  </si>
  <si>
    <t>010.000.5117.00</t>
  </si>
  <si>
    <t>010.000.5730.01</t>
  </si>
  <si>
    <t>010.000.4590.00</t>
  </si>
  <si>
    <t>040.000.0221.00</t>
  </si>
  <si>
    <t>010.000.4123.00</t>
  </si>
  <si>
    <t>040.000.2106.00</t>
  </si>
  <si>
    <t>010.000.4114.00</t>
  </si>
  <si>
    <t>010.000.4373.00</t>
  </si>
  <si>
    <t>010.000.4251.00</t>
  </si>
  <si>
    <t>010.000.4154.00</t>
  </si>
  <si>
    <t>010.000.0598.00</t>
  </si>
  <si>
    <t>CLONAZEPAM 2MG TAB</t>
  </si>
  <si>
    <t>040.000.2612.00</t>
  </si>
  <si>
    <t>010.000.0503.00</t>
  </si>
  <si>
    <t>010.000.0642.02</t>
  </si>
  <si>
    <t>010.000.5333.00</t>
  </si>
  <si>
    <t>010.000.0525.00</t>
  </si>
  <si>
    <t>010.000.0570.00</t>
  </si>
  <si>
    <t>010.000.5941.00</t>
  </si>
  <si>
    <t>040.000.0226.00</t>
  </si>
  <si>
    <t>010.000.4184.00</t>
  </si>
  <si>
    <t>010.000.0569.00</t>
  </si>
  <si>
    <t>010.000.6069.00</t>
  </si>
  <si>
    <t>010.000.6051.00</t>
  </si>
  <si>
    <t>010.000.5176.00</t>
  </si>
  <si>
    <t>010.000.5082.00</t>
  </si>
  <si>
    <t>010.000.2540.00</t>
  </si>
  <si>
    <t>010.000.1903.00</t>
  </si>
  <si>
    <t>010.000.5111.00</t>
  </si>
  <si>
    <t>010.000.5428.00</t>
  </si>
  <si>
    <t>DIRECCIÓN DE ADMINISTRACIÓN</t>
  </si>
  <si>
    <t>SUBDIRECCIÓN DE RECURSOS MATERIALES</t>
  </si>
  <si>
    <t>DEPARTAMENTO DE FARMACIA</t>
  </si>
  <si>
    <t>REPORTE DE CONSUMOS DE MEDICAMENTOS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</si>
</sst>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"/>
  </numFmts>
  <fonts count="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abSelected="1" zoomScale="190" zoomScaleNormal="190" workbookViewId="0">
      <pane ySplit="6" topLeftCell="A112" activePane="bottomLeft" state="frozen"/>
      <selection pane="bottomLeft" activeCell="B5" sqref="B5"/>
    </sheetView>
  </sheetViews>
  <sheetFormatPr baseColWidth="10" defaultRowHeight="12.75" x14ac:dyDescent="0.2"/>
  <cols>
    <col min="1" max="1" width="14.5" style="8" customWidth="1"/>
    <col min="2" max="2" width="7.5" style="8" customWidth="1"/>
    <col min="3" max="3" width="98.6640625" style="1" customWidth="1"/>
    <col min="4" max="4" width="8" style="9" customWidth="1"/>
    <col min="5" max="16" width="6.83203125" style="1" customWidth="1"/>
    <col min="17" max="21" width="9.33203125" style="1"/>
    <col min="22" max="16384" width="12" style="1"/>
  </cols>
  <sheetData>
    <row r="1" spans="1:5" x14ac:dyDescent="0.2">
      <c r="A1" s="19" t="s">
        <v>476</v>
      </c>
      <c r="B1" s="19"/>
      <c r="C1" s="19"/>
      <c r="D1" s="19"/>
    </row>
    <row r="2" spans="1:5" x14ac:dyDescent="0.2">
      <c r="A2" s="19" t="s">
        <v>477</v>
      </c>
      <c r="B2" s="19"/>
      <c r="C2" s="19"/>
      <c r="D2" s="19"/>
    </row>
    <row r="3" spans="1:5" x14ac:dyDescent="0.2">
      <c r="A3" s="19" t="s">
        <v>478</v>
      </c>
      <c r="B3" s="19"/>
      <c r="C3" s="19"/>
      <c r="D3" s="19"/>
    </row>
    <row r="4" spans="1:5" x14ac:dyDescent="0.2">
      <c r="A4" s="20" t="s">
        <v>479</v>
      </c>
      <c r="B4" s="19"/>
      <c r="C4" s="19"/>
      <c r="D4" s="19"/>
    </row>
    <row r="6" spans="1:5" s="7" customFormat="1" ht="33.75" x14ac:dyDescent="0.2">
      <c r="A6" s="11" t="s">
        <v>0</v>
      </c>
      <c r="B6" s="11" t="s">
        <v>1</v>
      </c>
      <c r="C6" s="11" t="s">
        <v>264</v>
      </c>
      <c r="D6" s="12" t="s">
        <v>265</v>
      </c>
      <c r="E6" s="6"/>
    </row>
    <row r="7" spans="1:5" ht="12" customHeight="1" x14ac:dyDescent="0.2">
      <c r="A7" s="13" t="s">
        <v>266</v>
      </c>
      <c r="B7" s="17">
        <v>137987</v>
      </c>
      <c r="C7" s="14" t="s">
        <v>4</v>
      </c>
      <c r="D7" s="15">
        <v>184</v>
      </c>
      <c r="E7" s="3"/>
    </row>
    <row r="8" spans="1:5" ht="12" customHeight="1" x14ac:dyDescent="0.2">
      <c r="A8" s="13" t="s">
        <v>267</v>
      </c>
      <c r="B8" s="17">
        <v>156830</v>
      </c>
      <c r="C8" s="14" t="s">
        <v>5</v>
      </c>
      <c r="D8" s="15">
        <v>11</v>
      </c>
      <c r="E8" s="3"/>
    </row>
    <row r="9" spans="1:5" ht="12" customHeight="1" x14ac:dyDescent="0.2">
      <c r="A9" s="13" t="s">
        <v>267</v>
      </c>
      <c r="B9" s="17">
        <v>100007</v>
      </c>
      <c r="C9" s="14" t="s">
        <v>6</v>
      </c>
      <c r="D9" s="15">
        <v>1969</v>
      </c>
      <c r="E9" s="3"/>
    </row>
    <row r="10" spans="1:5" ht="12" customHeight="1" x14ac:dyDescent="0.2">
      <c r="A10" s="13" t="s">
        <v>268</v>
      </c>
      <c r="B10" s="17">
        <v>153344</v>
      </c>
      <c r="C10" s="14" t="s">
        <v>7</v>
      </c>
      <c r="D10" s="15">
        <v>91</v>
      </c>
      <c r="E10" s="3"/>
    </row>
    <row r="11" spans="1:5" ht="12" customHeight="1" x14ac:dyDescent="0.2">
      <c r="A11" s="13" t="s">
        <v>269</v>
      </c>
      <c r="B11" s="17">
        <v>155734</v>
      </c>
      <c r="C11" s="14" t="s">
        <v>8</v>
      </c>
      <c r="D11" s="15">
        <v>241</v>
      </c>
      <c r="E11" s="3"/>
    </row>
    <row r="12" spans="1:5" ht="12" customHeight="1" x14ac:dyDescent="0.2">
      <c r="A12" s="13" t="s">
        <v>270</v>
      </c>
      <c r="B12" s="17">
        <v>144140</v>
      </c>
      <c r="C12" s="14" t="s">
        <v>9</v>
      </c>
      <c r="D12" s="15">
        <v>42</v>
      </c>
      <c r="E12" s="3"/>
    </row>
    <row r="13" spans="1:5" ht="12" customHeight="1" x14ac:dyDescent="0.2">
      <c r="A13" s="13" t="s">
        <v>271</v>
      </c>
      <c r="B13" s="17">
        <v>105190</v>
      </c>
      <c r="C13" s="14" t="s">
        <v>10</v>
      </c>
      <c r="D13" s="15">
        <v>18</v>
      </c>
      <c r="E13" s="3"/>
    </row>
    <row r="14" spans="1:5" ht="12" customHeight="1" x14ac:dyDescent="0.2">
      <c r="A14" s="13" t="s">
        <v>271</v>
      </c>
      <c r="B14" s="17">
        <v>143880</v>
      </c>
      <c r="C14" s="14" t="s">
        <v>11</v>
      </c>
      <c r="D14" s="15">
        <v>124</v>
      </c>
      <c r="E14" s="3"/>
    </row>
    <row r="15" spans="1:5" ht="12" customHeight="1" x14ac:dyDescent="0.2">
      <c r="A15" s="13" t="s">
        <v>272</v>
      </c>
      <c r="B15" s="17">
        <v>156665</v>
      </c>
      <c r="C15" s="14" t="s">
        <v>12</v>
      </c>
      <c r="D15" s="15">
        <v>67</v>
      </c>
      <c r="E15" s="3"/>
    </row>
    <row r="16" spans="1:5" ht="12" customHeight="1" x14ac:dyDescent="0.2">
      <c r="A16" s="13" t="s">
        <v>273</v>
      </c>
      <c r="B16" s="17">
        <v>100013</v>
      </c>
      <c r="C16" s="14" t="s">
        <v>13</v>
      </c>
      <c r="D16" s="15">
        <v>430</v>
      </c>
      <c r="E16" s="3"/>
    </row>
    <row r="17" spans="1:5" ht="12" customHeight="1" x14ac:dyDescent="0.2">
      <c r="A17" s="13" t="s">
        <v>274</v>
      </c>
      <c r="B17" s="17">
        <v>100016</v>
      </c>
      <c r="C17" s="14" t="s">
        <v>14</v>
      </c>
      <c r="D17" s="15">
        <v>47</v>
      </c>
      <c r="E17" s="3"/>
    </row>
    <row r="18" spans="1:5" ht="12" customHeight="1" x14ac:dyDescent="0.2">
      <c r="A18" s="13" t="s">
        <v>274</v>
      </c>
      <c r="B18" s="17">
        <v>156829</v>
      </c>
      <c r="C18" s="14" t="s">
        <v>15</v>
      </c>
      <c r="D18" s="15">
        <v>2</v>
      </c>
      <c r="E18" s="3"/>
    </row>
    <row r="19" spans="1:5" ht="12" customHeight="1" x14ac:dyDescent="0.2">
      <c r="A19" s="13" t="s">
        <v>275</v>
      </c>
      <c r="B19" s="17">
        <v>100017</v>
      </c>
      <c r="C19" s="14" t="s">
        <v>16</v>
      </c>
      <c r="D19" s="15">
        <v>123</v>
      </c>
      <c r="E19" s="4"/>
    </row>
    <row r="20" spans="1:5" ht="12" customHeight="1" x14ac:dyDescent="0.2">
      <c r="A20" s="13" t="s">
        <v>276</v>
      </c>
      <c r="B20" s="17">
        <v>100018</v>
      </c>
      <c r="C20" s="14" t="s">
        <v>17</v>
      </c>
      <c r="D20" s="15">
        <v>989</v>
      </c>
      <c r="E20" s="3"/>
    </row>
    <row r="21" spans="1:5" ht="12" customHeight="1" x14ac:dyDescent="0.2">
      <c r="A21" s="13" t="s">
        <v>284</v>
      </c>
      <c r="B21" s="17">
        <v>100021</v>
      </c>
      <c r="C21" s="14" t="s">
        <v>18</v>
      </c>
      <c r="D21" s="15">
        <v>1</v>
      </c>
      <c r="E21" s="3"/>
    </row>
    <row r="22" spans="1:5" ht="12" customHeight="1" x14ac:dyDescent="0.2">
      <c r="A22" s="13" t="s">
        <v>277</v>
      </c>
      <c r="B22" s="17">
        <v>137946</v>
      </c>
      <c r="C22" s="14" t="s">
        <v>19</v>
      </c>
      <c r="D22" s="15">
        <v>62</v>
      </c>
      <c r="E22" s="3"/>
    </row>
    <row r="23" spans="1:5" ht="12" customHeight="1" x14ac:dyDescent="0.2">
      <c r="A23" s="13" t="s">
        <v>278</v>
      </c>
      <c r="B23" s="17">
        <v>137389</v>
      </c>
      <c r="C23" s="14" t="s">
        <v>20</v>
      </c>
      <c r="D23" s="15">
        <v>55</v>
      </c>
      <c r="E23" s="3"/>
    </row>
    <row r="24" spans="1:5" ht="12" customHeight="1" x14ac:dyDescent="0.2">
      <c r="A24" s="13" t="s">
        <v>279</v>
      </c>
      <c r="B24" s="17">
        <v>100026</v>
      </c>
      <c r="C24" s="14" t="s">
        <v>21</v>
      </c>
      <c r="D24" s="15">
        <v>73</v>
      </c>
      <c r="E24" s="3"/>
    </row>
    <row r="25" spans="1:5" ht="12" customHeight="1" x14ac:dyDescent="0.2">
      <c r="A25" s="13" t="s">
        <v>280</v>
      </c>
      <c r="B25" s="17">
        <v>100027</v>
      </c>
      <c r="C25" s="14" t="s">
        <v>22</v>
      </c>
      <c r="D25" s="15">
        <v>292</v>
      </c>
      <c r="E25" s="3"/>
    </row>
    <row r="26" spans="1:5" ht="12" customHeight="1" x14ac:dyDescent="0.2">
      <c r="A26" s="13" t="s">
        <v>280</v>
      </c>
      <c r="B26" s="17">
        <v>156926</v>
      </c>
      <c r="C26" s="14" t="s">
        <v>23</v>
      </c>
      <c r="D26" s="15">
        <v>404</v>
      </c>
      <c r="E26" s="3"/>
    </row>
    <row r="27" spans="1:5" ht="12" customHeight="1" x14ac:dyDescent="0.2">
      <c r="A27" s="13" t="s">
        <v>281</v>
      </c>
      <c r="B27" s="17">
        <v>100028</v>
      </c>
      <c r="C27" s="14" t="s">
        <v>24</v>
      </c>
      <c r="D27" s="15">
        <v>425</v>
      </c>
      <c r="E27" s="3"/>
    </row>
    <row r="28" spans="1:5" ht="12" customHeight="1" x14ac:dyDescent="0.2">
      <c r="A28" s="13" t="s">
        <v>282</v>
      </c>
      <c r="B28" s="17">
        <v>100029</v>
      </c>
      <c r="C28" s="14" t="s">
        <v>25</v>
      </c>
      <c r="D28" s="15">
        <v>276</v>
      </c>
      <c r="E28" s="3"/>
    </row>
    <row r="29" spans="1:5" ht="12" customHeight="1" x14ac:dyDescent="0.2">
      <c r="A29" s="13" t="s">
        <v>282</v>
      </c>
      <c r="B29" s="17">
        <v>156929</v>
      </c>
      <c r="C29" s="14" t="s">
        <v>26</v>
      </c>
      <c r="D29" s="15">
        <v>476</v>
      </c>
      <c r="E29" s="3"/>
    </row>
    <row r="30" spans="1:5" ht="12" customHeight="1" x14ac:dyDescent="0.2">
      <c r="A30" s="13" t="s">
        <v>284</v>
      </c>
      <c r="B30" s="17">
        <v>153447</v>
      </c>
      <c r="C30" s="14" t="s">
        <v>27</v>
      </c>
      <c r="D30" s="15">
        <v>13</v>
      </c>
      <c r="E30" s="3"/>
    </row>
    <row r="31" spans="1:5" ht="12" customHeight="1" x14ac:dyDescent="0.2">
      <c r="A31" s="13" t="s">
        <v>283</v>
      </c>
      <c r="B31" s="17">
        <v>100034</v>
      </c>
      <c r="C31" s="14" t="s">
        <v>28</v>
      </c>
      <c r="D31" s="15">
        <v>115</v>
      </c>
      <c r="E31" s="3"/>
    </row>
    <row r="32" spans="1:5" ht="12" customHeight="1" x14ac:dyDescent="0.2">
      <c r="A32" s="13" t="s">
        <v>285</v>
      </c>
      <c r="B32" s="17">
        <v>131243</v>
      </c>
      <c r="C32" s="14" t="s">
        <v>29</v>
      </c>
      <c r="D32" s="15">
        <v>23</v>
      </c>
      <c r="E32" s="3"/>
    </row>
    <row r="33" spans="1:5" ht="12" customHeight="1" x14ac:dyDescent="0.2">
      <c r="A33" s="13" t="s">
        <v>284</v>
      </c>
      <c r="B33" s="17">
        <v>105160</v>
      </c>
      <c r="C33" s="14" t="s">
        <v>30</v>
      </c>
      <c r="D33" s="15">
        <v>1598</v>
      </c>
      <c r="E33" s="3"/>
    </row>
    <row r="34" spans="1:5" ht="12" customHeight="1" x14ac:dyDescent="0.2">
      <c r="A34" s="13" t="s">
        <v>286</v>
      </c>
      <c r="B34" s="17">
        <v>100038</v>
      </c>
      <c r="C34" s="14" t="s">
        <v>31</v>
      </c>
      <c r="D34" s="15">
        <v>1</v>
      </c>
      <c r="E34" s="3"/>
    </row>
    <row r="35" spans="1:5" ht="12" customHeight="1" x14ac:dyDescent="0.2">
      <c r="A35" s="13" t="s">
        <v>287</v>
      </c>
      <c r="B35" s="17">
        <v>104751</v>
      </c>
      <c r="C35" s="14" t="s">
        <v>32</v>
      </c>
      <c r="D35" s="15">
        <v>2</v>
      </c>
      <c r="E35" s="3"/>
    </row>
    <row r="36" spans="1:5" ht="14.1" customHeight="1" x14ac:dyDescent="0.2">
      <c r="A36" s="13" t="s">
        <v>288</v>
      </c>
      <c r="B36" s="17">
        <v>100041</v>
      </c>
      <c r="C36" s="14" t="s">
        <v>33</v>
      </c>
      <c r="D36" s="15">
        <v>30</v>
      </c>
      <c r="E36" s="3"/>
    </row>
    <row r="37" spans="1:5" ht="12" customHeight="1" x14ac:dyDescent="0.2">
      <c r="A37" s="13" t="s">
        <v>289</v>
      </c>
      <c r="B37" s="17">
        <v>100042</v>
      </c>
      <c r="C37" s="14" t="s">
        <v>34</v>
      </c>
      <c r="D37" s="15">
        <v>59</v>
      </c>
      <c r="E37" s="3"/>
    </row>
    <row r="38" spans="1:5" ht="12" customHeight="1" x14ac:dyDescent="0.2">
      <c r="A38" s="13" t="s">
        <v>290</v>
      </c>
      <c r="B38" s="17">
        <v>100043</v>
      </c>
      <c r="C38" s="14" t="s">
        <v>35</v>
      </c>
      <c r="D38" s="15">
        <v>1613</v>
      </c>
      <c r="E38" s="3"/>
    </row>
    <row r="39" spans="1:5" ht="12" customHeight="1" x14ac:dyDescent="0.2">
      <c r="A39" s="13" t="s">
        <v>291</v>
      </c>
      <c r="B39" s="17">
        <v>100044</v>
      </c>
      <c r="C39" s="14" t="s">
        <v>36</v>
      </c>
      <c r="D39" s="15">
        <v>45</v>
      </c>
      <c r="E39" s="3"/>
    </row>
    <row r="40" spans="1:5" ht="12" customHeight="1" x14ac:dyDescent="0.2">
      <c r="A40" s="13" t="s">
        <v>293</v>
      </c>
      <c r="B40" s="17">
        <v>100046</v>
      </c>
      <c r="C40" s="14" t="s">
        <v>38</v>
      </c>
      <c r="D40" s="15">
        <v>510</v>
      </c>
      <c r="E40" s="3"/>
    </row>
    <row r="41" spans="1:5" ht="12" customHeight="1" x14ac:dyDescent="0.2">
      <c r="A41" s="13" t="s">
        <v>292</v>
      </c>
      <c r="B41" s="17">
        <v>100045</v>
      </c>
      <c r="C41" s="14" t="s">
        <v>37</v>
      </c>
      <c r="D41" s="15">
        <v>529</v>
      </c>
      <c r="E41" s="3"/>
    </row>
    <row r="42" spans="1:5" ht="12" customHeight="1" x14ac:dyDescent="0.2">
      <c r="A42" s="13" t="s">
        <v>294</v>
      </c>
      <c r="B42" s="17">
        <v>153832</v>
      </c>
      <c r="C42" s="14" t="s">
        <v>39</v>
      </c>
      <c r="D42" s="15">
        <v>569</v>
      </c>
      <c r="E42" s="3"/>
    </row>
    <row r="43" spans="1:5" ht="12" customHeight="1" x14ac:dyDescent="0.2">
      <c r="A43" s="13" t="s">
        <v>295</v>
      </c>
      <c r="B43" s="17">
        <v>123018</v>
      </c>
      <c r="C43" s="14" t="s">
        <v>40</v>
      </c>
      <c r="D43" s="15">
        <v>60</v>
      </c>
      <c r="E43" s="3"/>
    </row>
    <row r="44" spans="1:5" ht="12" customHeight="1" x14ac:dyDescent="0.2">
      <c r="A44" s="13" t="s">
        <v>296</v>
      </c>
      <c r="B44" s="17">
        <v>109076</v>
      </c>
      <c r="C44" s="14" t="s">
        <v>41</v>
      </c>
      <c r="D44" s="15">
        <v>380</v>
      </c>
      <c r="E44" s="3"/>
    </row>
    <row r="45" spans="1:5" ht="12" customHeight="1" x14ac:dyDescent="0.2">
      <c r="A45" s="13" t="s">
        <v>297</v>
      </c>
      <c r="B45" s="17">
        <v>156114</v>
      </c>
      <c r="C45" s="18" t="s">
        <v>298</v>
      </c>
      <c r="D45" s="15">
        <f>310+59</f>
        <v>369</v>
      </c>
      <c r="E45" s="3"/>
    </row>
    <row r="46" spans="1:5" ht="12" customHeight="1" x14ac:dyDescent="0.2">
      <c r="A46" s="13" t="s">
        <v>284</v>
      </c>
      <c r="B46" s="17">
        <v>100049</v>
      </c>
      <c r="C46" s="14" t="s">
        <v>42</v>
      </c>
      <c r="D46" s="15">
        <v>507</v>
      </c>
      <c r="E46" s="3"/>
    </row>
    <row r="47" spans="1:5" ht="12" customHeight="1" x14ac:dyDescent="0.2">
      <c r="A47" s="13" t="s">
        <v>299</v>
      </c>
      <c r="B47" s="17">
        <v>100050</v>
      </c>
      <c r="C47" s="14" t="s">
        <v>43</v>
      </c>
      <c r="D47" s="15">
        <v>863</v>
      </c>
      <c r="E47" s="3"/>
    </row>
    <row r="48" spans="1:5" ht="12" customHeight="1" x14ac:dyDescent="0.2">
      <c r="A48" s="13" t="s">
        <v>284</v>
      </c>
      <c r="B48" s="17">
        <v>156310</v>
      </c>
      <c r="C48" s="14" t="s">
        <v>44</v>
      </c>
      <c r="D48" s="15">
        <v>1</v>
      </c>
      <c r="E48" s="3"/>
    </row>
    <row r="49" spans="1:5" ht="12" customHeight="1" x14ac:dyDescent="0.2">
      <c r="A49" s="13" t="s">
        <v>284</v>
      </c>
      <c r="B49" s="17">
        <v>100051</v>
      </c>
      <c r="C49" s="14" t="s">
        <v>45</v>
      </c>
      <c r="D49" s="15">
        <v>53</v>
      </c>
      <c r="E49" s="3"/>
    </row>
    <row r="50" spans="1:5" ht="12" customHeight="1" x14ac:dyDescent="0.2">
      <c r="A50" s="13" t="s">
        <v>300</v>
      </c>
      <c r="B50" s="17">
        <v>155943</v>
      </c>
      <c r="C50" s="14" t="s">
        <v>47</v>
      </c>
      <c r="D50" s="15">
        <v>65</v>
      </c>
      <c r="E50" s="3"/>
    </row>
    <row r="51" spans="1:5" ht="12" customHeight="1" x14ac:dyDescent="0.2">
      <c r="A51" s="13" t="s">
        <v>301</v>
      </c>
      <c r="B51" s="17">
        <v>100053</v>
      </c>
      <c r="C51" s="14" t="s">
        <v>48</v>
      </c>
      <c r="D51" s="15">
        <v>48</v>
      </c>
      <c r="E51" s="3"/>
    </row>
    <row r="52" spans="1:5" ht="12" customHeight="1" x14ac:dyDescent="0.2">
      <c r="A52" s="13" t="s">
        <v>301</v>
      </c>
      <c r="B52" s="17">
        <v>156928</v>
      </c>
      <c r="C52" s="14" t="s">
        <v>46</v>
      </c>
      <c r="D52" s="15">
        <v>11</v>
      </c>
      <c r="E52" s="3"/>
    </row>
    <row r="53" spans="1:5" ht="12" customHeight="1" x14ac:dyDescent="0.2">
      <c r="A53" s="13" t="s">
        <v>302</v>
      </c>
      <c r="B53" s="17">
        <v>153316</v>
      </c>
      <c r="C53" s="14" t="s">
        <v>49</v>
      </c>
      <c r="D53" s="15">
        <v>469</v>
      </c>
      <c r="E53" s="3"/>
    </row>
    <row r="54" spans="1:5" ht="12" customHeight="1" x14ac:dyDescent="0.2">
      <c r="A54" s="13" t="s">
        <v>303</v>
      </c>
      <c r="B54" s="17">
        <v>153772</v>
      </c>
      <c r="C54" s="14" t="s">
        <v>50</v>
      </c>
      <c r="D54" s="15">
        <v>5</v>
      </c>
      <c r="E54" s="3"/>
    </row>
    <row r="55" spans="1:5" ht="14.1" customHeight="1" x14ac:dyDescent="0.2">
      <c r="A55" s="13" t="s">
        <v>304</v>
      </c>
      <c r="B55" s="17">
        <v>138875</v>
      </c>
      <c r="C55" s="14" t="s">
        <v>51</v>
      </c>
      <c r="D55" s="15">
        <v>216</v>
      </c>
      <c r="E55" s="3"/>
    </row>
    <row r="56" spans="1:5" ht="12" customHeight="1" x14ac:dyDescent="0.2">
      <c r="A56" s="13" t="s">
        <v>284</v>
      </c>
      <c r="B56" s="17">
        <v>155801</v>
      </c>
      <c r="C56" s="14" t="s">
        <v>52</v>
      </c>
      <c r="D56" s="15">
        <v>5</v>
      </c>
      <c r="E56" s="5"/>
    </row>
    <row r="57" spans="1:5" ht="12" customHeight="1" x14ac:dyDescent="0.2">
      <c r="A57" s="13" t="s">
        <v>305</v>
      </c>
      <c r="B57" s="17">
        <v>100056</v>
      </c>
      <c r="C57" s="14" t="s">
        <v>53</v>
      </c>
      <c r="D57" s="15">
        <v>768</v>
      </c>
      <c r="E57" s="2"/>
    </row>
    <row r="58" spans="1:5" ht="12" customHeight="1" x14ac:dyDescent="0.2">
      <c r="A58" s="13" t="s">
        <v>306</v>
      </c>
      <c r="B58" s="17">
        <v>100057</v>
      </c>
      <c r="C58" s="14" t="s">
        <v>54</v>
      </c>
      <c r="D58" s="15">
        <v>155</v>
      </c>
      <c r="E58" s="2"/>
    </row>
    <row r="59" spans="1:5" ht="12" customHeight="1" x14ac:dyDescent="0.2">
      <c r="A59" s="13" t="s">
        <v>307</v>
      </c>
      <c r="B59" s="17">
        <v>153177</v>
      </c>
      <c r="C59" s="14" t="s">
        <v>55</v>
      </c>
      <c r="D59" s="15">
        <v>8</v>
      </c>
      <c r="E59" s="2"/>
    </row>
    <row r="60" spans="1:5" ht="12" customHeight="1" x14ac:dyDescent="0.2">
      <c r="A60" s="13" t="s">
        <v>307</v>
      </c>
      <c r="B60" s="17">
        <v>157564</v>
      </c>
      <c r="C60" s="14" t="s">
        <v>56</v>
      </c>
      <c r="D60" s="15">
        <v>6</v>
      </c>
      <c r="E60" s="2"/>
    </row>
    <row r="61" spans="1:5" ht="12" customHeight="1" x14ac:dyDescent="0.2">
      <c r="A61" s="13" t="s">
        <v>308</v>
      </c>
      <c r="B61" s="17">
        <v>100060</v>
      </c>
      <c r="C61" s="14" t="s">
        <v>57</v>
      </c>
      <c r="D61" s="15">
        <v>5</v>
      </c>
      <c r="E61" s="2"/>
    </row>
    <row r="62" spans="1:5" ht="12" customHeight="1" x14ac:dyDescent="0.2">
      <c r="A62" s="13" t="s">
        <v>309</v>
      </c>
      <c r="B62" s="17">
        <v>100061</v>
      </c>
      <c r="C62" s="14" t="s">
        <v>58</v>
      </c>
      <c r="D62" s="15">
        <v>106</v>
      </c>
      <c r="E62" s="5"/>
    </row>
    <row r="63" spans="1:5" ht="12" customHeight="1" x14ac:dyDescent="0.2">
      <c r="A63" s="13" t="s">
        <v>310</v>
      </c>
      <c r="B63" s="17">
        <v>100062</v>
      </c>
      <c r="C63" s="14" t="s">
        <v>59</v>
      </c>
      <c r="D63" s="15">
        <v>1992</v>
      </c>
      <c r="E63" s="2"/>
    </row>
    <row r="64" spans="1:5" ht="12" customHeight="1" x14ac:dyDescent="0.2">
      <c r="A64" s="13" t="s">
        <v>311</v>
      </c>
      <c r="B64" s="17">
        <v>100063</v>
      </c>
      <c r="C64" s="14" t="s">
        <v>60</v>
      </c>
      <c r="D64" s="15">
        <v>60</v>
      </c>
      <c r="E64" s="2"/>
    </row>
    <row r="65" spans="1:5" ht="12" customHeight="1" x14ac:dyDescent="0.2">
      <c r="A65" s="13" t="s">
        <v>312</v>
      </c>
      <c r="B65" s="17">
        <v>100064</v>
      </c>
      <c r="C65" s="14" t="s">
        <v>61</v>
      </c>
      <c r="D65" s="15">
        <v>91</v>
      </c>
      <c r="E65" s="2"/>
    </row>
    <row r="66" spans="1:5" ht="12" customHeight="1" x14ac:dyDescent="0.2">
      <c r="A66" s="13" t="s">
        <v>313</v>
      </c>
      <c r="B66" s="17">
        <v>100065</v>
      </c>
      <c r="C66" s="14" t="s">
        <v>62</v>
      </c>
      <c r="D66" s="15">
        <v>430</v>
      </c>
      <c r="E66" s="2"/>
    </row>
    <row r="67" spans="1:5" ht="12" customHeight="1" x14ac:dyDescent="0.2">
      <c r="A67" s="13" t="s">
        <v>314</v>
      </c>
      <c r="B67" s="17">
        <v>143641</v>
      </c>
      <c r="C67" s="14" t="s">
        <v>63</v>
      </c>
      <c r="D67" s="15">
        <v>25</v>
      </c>
      <c r="E67" s="2"/>
    </row>
    <row r="68" spans="1:5" ht="12" customHeight="1" x14ac:dyDescent="0.2">
      <c r="A68" s="13" t="s">
        <v>290</v>
      </c>
      <c r="B68" s="17">
        <v>156375</v>
      </c>
      <c r="C68" s="14" t="s">
        <v>64</v>
      </c>
      <c r="D68" s="15">
        <v>400</v>
      </c>
      <c r="E68" s="2"/>
    </row>
    <row r="69" spans="1:5" ht="12" customHeight="1" x14ac:dyDescent="0.2">
      <c r="A69" s="13" t="s">
        <v>284</v>
      </c>
      <c r="B69" s="17">
        <v>100068</v>
      </c>
      <c r="C69" s="14" t="s">
        <v>65</v>
      </c>
      <c r="D69" s="15">
        <v>115</v>
      </c>
      <c r="E69" s="2"/>
    </row>
    <row r="70" spans="1:5" ht="12" customHeight="1" x14ac:dyDescent="0.2">
      <c r="A70" s="13" t="s">
        <v>315</v>
      </c>
      <c r="B70" s="17">
        <v>100069</v>
      </c>
      <c r="C70" s="14" t="s">
        <v>66</v>
      </c>
      <c r="D70" s="15">
        <v>2780</v>
      </c>
      <c r="E70" s="2"/>
    </row>
    <row r="71" spans="1:5" ht="12" customHeight="1" x14ac:dyDescent="0.2">
      <c r="A71" s="13" t="s">
        <v>316</v>
      </c>
      <c r="B71" s="17">
        <v>156118</v>
      </c>
      <c r="C71" s="14" t="s">
        <v>67</v>
      </c>
      <c r="D71" s="15">
        <v>10</v>
      </c>
      <c r="E71" s="2"/>
    </row>
    <row r="72" spans="1:5" ht="12" customHeight="1" x14ac:dyDescent="0.2">
      <c r="A72" s="13" t="s">
        <v>316</v>
      </c>
      <c r="B72" s="17">
        <v>154724</v>
      </c>
      <c r="C72" s="14" t="s">
        <v>68</v>
      </c>
      <c r="D72" s="15">
        <v>40</v>
      </c>
      <c r="E72" s="3"/>
    </row>
    <row r="73" spans="1:5" ht="12" customHeight="1" x14ac:dyDescent="0.2">
      <c r="A73" s="13" t="s">
        <v>317</v>
      </c>
      <c r="B73" s="17">
        <v>156093</v>
      </c>
      <c r="C73" s="14" t="s">
        <v>69</v>
      </c>
      <c r="D73" s="15">
        <v>47</v>
      </c>
      <c r="E73" s="3"/>
    </row>
    <row r="74" spans="1:5" ht="12" customHeight="1" x14ac:dyDescent="0.2">
      <c r="A74" s="13" t="s">
        <v>458</v>
      </c>
      <c r="B74" s="17">
        <v>156897</v>
      </c>
      <c r="C74" s="18" t="s">
        <v>457</v>
      </c>
      <c r="D74" s="15">
        <v>1</v>
      </c>
      <c r="E74" s="3"/>
    </row>
    <row r="75" spans="1:5" ht="12" customHeight="1" x14ac:dyDescent="0.2">
      <c r="A75" s="13" t="s">
        <v>318</v>
      </c>
      <c r="B75" s="17">
        <v>143874</v>
      </c>
      <c r="C75" s="14" t="s">
        <v>70</v>
      </c>
      <c r="D75" s="15">
        <v>1</v>
      </c>
      <c r="E75" s="3"/>
    </row>
    <row r="76" spans="1:5" ht="12" customHeight="1" x14ac:dyDescent="0.2">
      <c r="A76" s="13" t="s">
        <v>319</v>
      </c>
      <c r="B76" s="17">
        <v>100074</v>
      </c>
      <c r="C76" s="14" t="s">
        <v>71</v>
      </c>
      <c r="D76" s="15">
        <v>21</v>
      </c>
      <c r="E76" s="3"/>
    </row>
    <row r="77" spans="1:5" ht="12" customHeight="1" x14ac:dyDescent="0.2">
      <c r="A77" s="13" t="s">
        <v>320</v>
      </c>
      <c r="B77" s="17">
        <v>100076</v>
      </c>
      <c r="C77" s="14" t="s">
        <v>72</v>
      </c>
      <c r="D77" s="15">
        <v>1586</v>
      </c>
      <c r="E77" s="3"/>
    </row>
    <row r="78" spans="1:5" ht="12" customHeight="1" x14ac:dyDescent="0.2">
      <c r="A78" s="13" t="s">
        <v>321</v>
      </c>
      <c r="B78" s="17">
        <v>100078</v>
      </c>
      <c r="C78" s="14" t="s">
        <v>73</v>
      </c>
      <c r="D78" s="15">
        <v>3</v>
      </c>
      <c r="E78" s="3"/>
    </row>
    <row r="79" spans="1:5" ht="12" customHeight="1" x14ac:dyDescent="0.2">
      <c r="A79" s="13" t="s">
        <v>322</v>
      </c>
      <c r="B79" s="17">
        <v>100081</v>
      </c>
      <c r="C79" s="14" t="s">
        <v>74</v>
      </c>
      <c r="D79" s="15">
        <v>211</v>
      </c>
      <c r="E79" s="3"/>
    </row>
    <row r="80" spans="1:5" ht="12" customHeight="1" x14ac:dyDescent="0.2">
      <c r="A80" s="13" t="s">
        <v>323</v>
      </c>
      <c r="B80" s="17">
        <v>157078</v>
      </c>
      <c r="C80" s="14" t="s">
        <v>75</v>
      </c>
      <c r="D80" s="15">
        <v>1</v>
      </c>
      <c r="E80" s="3"/>
    </row>
    <row r="81" spans="1:5" ht="12" customHeight="1" x14ac:dyDescent="0.2">
      <c r="A81" s="13" t="s">
        <v>323</v>
      </c>
      <c r="B81" s="17">
        <v>100082</v>
      </c>
      <c r="C81" s="14" t="s">
        <v>76</v>
      </c>
      <c r="D81" s="15">
        <v>39</v>
      </c>
      <c r="E81" s="3"/>
    </row>
    <row r="82" spans="1:5" ht="12" customHeight="1" x14ac:dyDescent="0.2">
      <c r="A82" s="13" t="s">
        <v>324</v>
      </c>
      <c r="B82" s="17">
        <v>100083</v>
      </c>
      <c r="C82" s="14" t="s">
        <v>77</v>
      </c>
      <c r="D82" s="15">
        <v>925</v>
      </c>
      <c r="E82" s="3"/>
    </row>
    <row r="83" spans="1:5" ht="12" customHeight="1" x14ac:dyDescent="0.2">
      <c r="A83" s="13" t="s">
        <v>284</v>
      </c>
      <c r="B83" s="17">
        <v>157432</v>
      </c>
      <c r="C83" s="14" t="s">
        <v>78</v>
      </c>
      <c r="D83" s="15">
        <v>1023</v>
      </c>
      <c r="E83" s="3"/>
    </row>
    <row r="84" spans="1:5" ht="12" customHeight="1" x14ac:dyDescent="0.2">
      <c r="A84" s="13" t="s">
        <v>284</v>
      </c>
      <c r="B84" s="17">
        <v>100086</v>
      </c>
      <c r="C84" s="14" t="s">
        <v>79</v>
      </c>
      <c r="D84" s="15">
        <v>26</v>
      </c>
      <c r="E84" s="3"/>
    </row>
    <row r="85" spans="1:5" ht="12" customHeight="1" x14ac:dyDescent="0.2">
      <c r="A85" s="13" t="s">
        <v>325</v>
      </c>
      <c r="B85" s="17">
        <v>100085</v>
      </c>
      <c r="C85" s="14" t="s">
        <v>80</v>
      </c>
      <c r="D85" s="15">
        <v>233</v>
      </c>
      <c r="E85" s="3"/>
    </row>
    <row r="86" spans="1:5" ht="12" customHeight="1" x14ac:dyDescent="0.2">
      <c r="A86" s="13" t="s">
        <v>326</v>
      </c>
      <c r="B86" s="17">
        <v>156275</v>
      </c>
      <c r="C86" s="14" t="s">
        <v>82</v>
      </c>
      <c r="D86" s="15">
        <v>18</v>
      </c>
      <c r="E86" s="3"/>
    </row>
    <row r="87" spans="1:5" ht="12" customHeight="1" x14ac:dyDescent="0.2">
      <c r="A87" s="13" t="s">
        <v>326</v>
      </c>
      <c r="B87" s="17">
        <v>109117</v>
      </c>
      <c r="C87" s="14" t="s">
        <v>81</v>
      </c>
      <c r="D87" s="15">
        <v>198</v>
      </c>
      <c r="E87" s="3"/>
    </row>
    <row r="88" spans="1:5" ht="12" customHeight="1" x14ac:dyDescent="0.2">
      <c r="A88" s="13" t="s">
        <v>327</v>
      </c>
      <c r="B88" s="17">
        <v>108980</v>
      </c>
      <c r="C88" s="14" t="s">
        <v>83</v>
      </c>
      <c r="D88" s="15">
        <f>209+16</f>
        <v>225</v>
      </c>
      <c r="E88" s="3"/>
    </row>
    <row r="89" spans="1:5" ht="12" customHeight="1" x14ac:dyDescent="0.2">
      <c r="A89" s="13" t="s">
        <v>328</v>
      </c>
      <c r="B89" s="17">
        <v>125962</v>
      </c>
      <c r="C89" s="14" t="s">
        <v>84</v>
      </c>
      <c r="D89" s="15">
        <v>11</v>
      </c>
      <c r="E89" s="3"/>
    </row>
    <row r="90" spans="1:5" ht="12" customHeight="1" x14ac:dyDescent="0.2">
      <c r="A90" s="13" t="s">
        <v>329</v>
      </c>
      <c r="B90" s="17">
        <v>157561</v>
      </c>
      <c r="C90" s="14" t="s">
        <v>85</v>
      </c>
      <c r="D90" s="15">
        <v>2</v>
      </c>
      <c r="E90" s="3"/>
    </row>
    <row r="91" spans="1:5" ht="12" customHeight="1" x14ac:dyDescent="0.2">
      <c r="A91" s="13" t="s">
        <v>329</v>
      </c>
      <c r="B91" s="17">
        <v>100089</v>
      </c>
      <c r="C91" s="14" t="s">
        <v>86</v>
      </c>
      <c r="D91" s="15">
        <v>14</v>
      </c>
      <c r="E91" s="3"/>
    </row>
    <row r="92" spans="1:5" ht="12" customHeight="1" x14ac:dyDescent="0.2">
      <c r="A92" s="13" t="s">
        <v>330</v>
      </c>
      <c r="B92" s="17">
        <v>157563</v>
      </c>
      <c r="C92" s="14" t="s">
        <v>87</v>
      </c>
      <c r="D92" s="15">
        <v>3</v>
      </c>
      <c r="E92" s="3"/>
    </row>
    <row r="93" spans="1:5" ht="12" customHeight="1" x14ac:dyDescent="0.2">
      <c r="A93" s="13" t="s">
        <v>330</v>
      </c>
      <c r="B93" s="17">
        <v>100090</v>
      </c>
      <c r="C93" s="14" t="s">
        <v>88</v>
      </c>
      <c r="D93" s="15">
        <v>23</v>
      </c>
      <c r="E93" s="3"/>
    </row>
    <row r="94" spans="1:5" ht="12" customHeight="1" x14ac:dyDescent="0.2">
      <c r="A94" s="13" t="s">
        <v>284</v>
      </c>
      <c r="B94" s="17">
        <v>153892</v>
      </c>
      <c r="C94" s="14" t="s">
        <v>89</v>
      </c>
      <c r="D94" s="15">
        <v>2</v>
      </c>
      <c r="E94" s="3"/>
    </row>
    <row r="95" spans="1:5" ht="12" customHeight="1" x14ac:dyDescent="0.2">
      <c r="A95" s="13" t="s">
        <v>331</v>
      </c>
      <c r="B95" s="17">
        <v>100091</v>
      </c>
      <c r="C95" s="14" t="s">
        <v>90</v>
      </c>
      <c r="D95" s="15">
        <v>204</v>
      </c>
      <c r="E95" s="3"/>
    </row>
    <row r="96" spans="1:5" ht="12" customHeight="1" x14ac:dyDescent="0.2">
      <c r="A96" s="13" t="s">
        <v>284</v>
      </c>
      <c r="B96" s="17">
        <v>109065</v>
      </c>
      <c r="C96" s="14" t="s">
        <v>91</v>
      </c>
      <c r="D96" s="15">
        <v>7</v>
      </c>
      <c r="E96" s="3"/>
    </row>
    <row r="97" spans="1:5" ht="12" customHeight="1" x14ac:dyDescent="0.2">
      <c r="A97" s="13" t="s">
        <v>332</v>
      </c>
      <c r="B97" s="17">
        <v>100092</v>
      </c>
      <c r="C97" s="14" t="s">
        <v>92</v>
      </c>
      <c r="D97" s="15">
        <v>2610</v>
      </c>
      <c r="E97" s="3"/>
    </row>
    <row r="98" spans="1:5" ht="12" customHeight="1" x14ac:dyDescent="0.2">
      <c r="A98" s="13" t="s">
        <v>333</v>
      </c>
      <c r="B98" s="17">
        <v>100099</v>
      </c>
      <c r="C98" s="14" t="s">
        <v>94</v>
      </c>
      <c r="D98" s="15">
        <v>108</v>
      </c>
      <c r="E98" s="3"/>
    </row>
    <row r="99" spans="1:5" ht="12" customHeight="1" x14ac:dyDescent="0.2">
      <c r="A99" s="13" t="s">
        <v>334</v>
      </c>
      <c r="B99" s="17">
        <v>100097</v>
      </c>
      <c r="C99" s="14" t="s">
        <v>93</v>
      </c>
      <c r="D99" s="15">
        <v>20</v>
      </c>
      <c r="E99" s="3"/>
    </row>
    <row r="100" spans="1:5" x14ac:dyDescent="0.2">
      <c r="A100" s="13" t="s">
        <v>459</v>
      </c>
      <c r="B100" s="17">
        <v>156301</v>
      </c>
      <c r="C100" s="14" t="s">
        <v>95</v>
      </c>
      <c r="D100" s="15">
        <v>10</v>
      </c>
      <c r="E100" s="3"/>
    </row>
    <row r="101" spans="1:5" ht="12" customHeight="1" x14ac:dyDescent="0.2">
      <c r="A101" s="13" t="s">
        <v>335</v>
      </c>
      <c r="B101" s="17">
        <v>100101</v>
      </c>
      <c r="C101" s="14" t="s">
        <v>96</v>
      </c>
      <c r="D101" s="15">
        <v>276</v>
      </c>
      <c r="E101" s="5"/>
    </row>
    <row r="102" spans="1:5" ht="12" customHeight="1" x14ac:dyDescent="0.2">
      <c r="A102" s="13" t="s">
        <v>336</v>
      </c>
      <c r="B102" s="17">
        <v>125826</v>
      </c>
      <c r="C102" s="14" t="s">
        <v>97</v>
      </c>
      <c r="D102" s="15">
        <v>121</v>
      </c>
      <c r="E102" s="5"/>
    </row>
    <row r="103" spans="1:5" ht="12" customHeight="1" x14ac:dyDescent="0.2">
      <c r="A103" s="13" t="s">
        <v>337</v>
      </c>
      <c r="B103" s="17">
        <v>100102</v>
      </c>
      <c r="C103" s="14" t="s">
        <v>98</v>
      </c>
      <c r="D103" s="15">
        <v>64</v>
      </c>
      <c r="E103" s="2"/>
    </row>
    <row r="104" spans="1:5" ht="12" customHeight="1" x14ac:dyDescent="0.2">
      <c r="A104" s="13" t="s">
        <v>337</v>
      </c>
      <c r="B104" s="17">
        <v>156300</v>
      </c>
      <c r="C104" s="14" t="s">
        <v>99</v>
      </c>
      <c r="D104" s="15">
        <v>9</v>
      </c>
      <c r="E104" s="2"/>
    </row>
    <row r="105" spans="1:5" ht="12" customHeight="1" x14ac:dyDescent="0.2">
      <c r="A105" s="13" t="s">
        <v>338</v>
      </c>
      <c r="B105" s="17">
        <v>100104</v>
      </c>
      <c r="C105" s="14" t="s">
        <v>100</v>
      </c>
      <c r="D105" s="15">
        <v>99</v>
      </c>
      <c r="E105" s="2"/>
    </row>
    <row r="106" spans="1:5" ht="12" customHeight="1" x14ac:dyDescent="0.2">
      <c r="A106" s="13" t="s">
        <v>460</v>
      </c>
      <c r="B106" s="17">
        <v>157918</v>
      </c>
      <c r="C106" s="14" t="s">
        <v>101</v>
      </c>
      <c r="D106" s="15">
        <v>5</v>
      </c>
      <c r="E106" s="2"/>
    </row>
    <row r="107" spans="1:5" ht="12" customHeight="1" x14ac:dyDescent="0.2">
      <c r="A107" s="13" t="s">
        <v>339</v>
      </c>
      <c r="B107" s="17">
        <v>100106</v>
      </c>
      <c r="C107" s="14" t="s">
        <v>102</v>
      </c>
      <c r="D107" s="15">
        <v>516</v>
      </c>
      <c r="E107" s="2"/>
    </row>
    <row r="108" spans="1:5" ht="12" customHeight="1" x14ac:dyDescent="0.2">
      <c r="A108" s="13" t="s">
        <v>340</v>
      </c>
      <c r="B108" s="17">
        <v>100108</v>
      </c>
      <c r="C108" s="14" t="s">
        <v>103</v>
      </c>
      <c r="D108" s="15">
        <v>36</v>
      </c>
      <c r="E108" s="2"/>
    </row>
    <row r="109" spans="1:5" ht="12" customHeight="1" x14ac:dyDescent="0.2">
      <c r="A109" s="13" t="s">
        <v>341</v>
      </c>
      <c r="B109" s="17">
        <v>130873</v>
      </c>
      <c r="C109" s="14" t="s">
        <v>104</v>
      </c>
      <c r="D109" s="15">
        <v>30</v>
      </c>
      <c r="E109" s="2"/>
    </row>
    <row r="110" spans="1:5" ht="12" customHeight="1" x14ac:dyDescent="0.2">
      <c r="A110" s="13" t="s">
        <v>342</v>
      </c>
      <c r="B110" s="17">
        <v>100109</v>
      </c>
      <c r="C110" s="14" t="s">
        <v>105</v>
      </c>
      <c r="D110" s="15">
        <v>34</v>
      </c>
      <c r="E110" s="2"/>
    </row>
    <row r="111" spans="1:5" ht="12" customHeight="1" x14ac:dyDescent="0.2">
      <c r="A111" s="13" t="s">
        <v>343</v>
      </c>
      <c r="B111" s="17">
        <v>100110</v>
      </c>
      <c r="C111" s="14" t="s">
        <v>106</v>
      </c>
      <c r="D111" s="15">
        <v>2335</v>
      </c>
      <c r="E111" s="2"/>
    </row>
    <row r="112" spans="1:5" ht="12" customHeight="1" x14ac:dyDescent="0.2">
      <c r="A112" s="13" t="s">
        <v>344</v>
      </c>
      <c r="B112" s="17">
        <v>100112</v>
      </c>
      <c r="C112" s="14" t="s">
        <v>107</v>
      </c>
      <c r="D112" s="15">
        <v>1430</v>
      </c>
      <c r="E112" s="2"/>
    </row>
    <row r="113" spans="1:5" ht="12" customHeight="1" x14ac:dyDescent="0.2">
      <c r="A113" s="13" t="s">
        <v>345</v>
      </c>
      <c r="B113" s="17">
        <v>100113</v>
      </c>
      <c r="C113" s="14" t="s">
        <v>108</v>
      </c>
      <c r="D113" s="15">
        <v>1345</v>
      </c>
      <c r="E113" s="2"/>
    </row>
    <row r="114" spans="1:5" ht="12" customHeight="1" x14ac:dyDescent="0.2">
      <c r="A114" s="13" t="s">
        <v>346</v>
      </c>
      <c r="B114" s="17">
        <v>100114</v>
      </c>
      <c r="C114" s="14" t="s">
        <v>109</v>
      </c>
      <c r="D114" s="15">
        <v>435</v>
      </c>
      <c r="E114" s="5"/>
    </row>
    <row r="115" spans="1:5" ht="12" customHeight="1" x14ac:dyDescent="0.2">
      <c r="A115" s="13" t="s">
        <v>461</v>
      </c>
      <c r="B115" s="17">
        <v>100117</v>
      </c>
      <c r="C115" s="14" t="s">
        <v>110</v>
      </c>
      <c r="D115" s="15">
        <v>44</v>
      </c>
      <c r="E115" s="2"/>
    </row>
    <row r="116" spans="1:5" ht="12" customHeight="1" x14ac:dyDescent="0.2">
      <c r="A116" s="13" t="s">
        <v>347</v>
      </c>
      <c r="B116" s="17">
        <v>100118</v>
      </c>
      <c r="C116" s="14" t="s">
        <v>111</v>
      </c>
      <c r="D116" s="15">
        <v>329</v>
      </c>
      <c r="E116" s="2"/>
    </row>
    <row r="117" spans="1:5" ht="12" customHeight="1" x14ac:dyDescent="0.2">
      <c r="A117" s="13" t="s">
        <v>348</v>
      </c>
      <c r="B117" s="17">
        <v>100119</v>
      </c>
      <c r="C117" s="14" t="s">
        <v>112</v>
      </c>
      <c r="D117" s="15">
        <v>40</v>
      </c>
      <c r="E117" s="2"/>
    </row>
    <row r="118" spans="1:5" ht="12" customHeight="1" x14ac:dyDescent="0.2">
      <c r="A118" s="13" t="s">
        <v>349</v>
      </c>
      <c r="B118" s="17">
        <v>100121</v>
      </c>
      <c r="C118" s="14" t="s">
        <v>113</v>
      </c>
      <c r="D118" s="15">
        <v>1562</v>
      </c>
      <c r="E118" s="2"/>
    </row>
    <row r="119" spans="1:5" ht="12" customHeight="1" x14ac:dyDescent="0.2">
      <c r="A119" s="13" t="s">
        <v>350</v>
      </c>
      <c r="B119" s="17">
        <v>100125</v>
      </c>
      <c r="C119" s="14" t="s">
        <v>114</v>
      </c>
      <c r="D119" s="15">
        <v>92</v>
      </c>
      <c r="E119" s="2"/>
    </row>
    <row r="120" spans="1:5" ht="12" customHeight="1" x14ac:dyDescent="0.2">
      <c r="A120" s="13" t="s">
        <v>462</v>
      </c>
      <c r="B120" s="17">
        <v>109421</v>
      </c>
      <c r="C120" s="14" t="s">
        <v>115</v>
      </c>
      <c r="D120" s="15">
        <v>3</v>
      </c>
      <c r="E120" s="2"/>
    </row>
    <row r="121" spans="1:5" ht="12" customHeight="1" x14ac:dyDescent="0.2">
      <c r="A121" s="13" t="s">
        <v>351</v>
      </c>
      <c r="B121" s="17">
        <v>100126</v>
      </c>
      <c r="C121" s="14" t="s">
        <v>116</v>
      </c>
      <c r="D121" s="15">
        <v>201</v>
      </c>
      <c r="E121" s="2"/>
    </row>
    <row r="122" spans="1:5" ht="12" customHeight="1" x14ac:dyDescent="0.2">
      <c r="A122" s="13" t="s">
        <v>284</v>
      </c>
      <c r="B122" s="17">
        <v>105644</v>
      </c>
      <c r="C122" s="14" t="s">
        <v>117</v>
      </c>
      <c r="D122" s="15">
        <v>12</v>
      </c>
      <c r="E122" s="2"/>
    </row>
    <row r="123" spans="1:5" ht="12" customHeight="1" x14ac:dyDescent="0.2">
      <c r="A123" s="13" t="s">
        <v>352</v>
      </c>
      <c r="B123" s="17">
        <v>100129</v>
      </c>
      <c r="C123" s="14" t="s">
        <v>118</v>
      </c>
      <c r="D123" s="15">
        <v>22</v>
      </c>
      <c r="E123" s="2"/>
    </row>
    <row r="124" spans="1:5" ht="12" customHeight="1" x14ac:dyDescent="0.2">
      <c r="A124" s="13" t="s">
        <v>353</v>
      </c>
      <c r="B124" s="17">
        <v>100130</v>
      </c>
      <c r="C124" s="14" t="s">
        <v>120</v>
      </c>
      <c r="D124" s="15">
        <v>50</v>
      </c>
      <c r="E124" s="2"/>
    </row>
    <row r="125" spans="1:5" ht="12" customHeight="1" x14ac:dyDescent="0.2">
      <c r="A125" s="13" t="s">
        <v>354</v>
      </c>
      <c r="B125" s="17">
        <v>157566</v>
      </c>
      <c r="C125" s="14" t="s">
        <v>121</v>
      </c>
      <c r="D125" s="15">
        <v>28</v>
      </c>
      <c r="E125" s="2"/>
    </row>
    <row r="126" spans="1:5" ht="12" customHeight="1" x14ac:dyDescent="0.2">
      <c r="A126" s="13" t="s">
        <v>354</v>
      </c>
      <c r="B126" s="17">
        <v>105169</v>
      </c>
      <c r="C126" s="14" t="s">
        <v>119</v>
      </c>
      <c r="D126" s="15">
        <v>1</v>
      </c>
      <c r="E126" s="2"/>
    </row>
    <row r="127" spans="1:5" ht="12" customHeight="1" x14ac:dyDescent="0.2">
      <c r="A127" s="13" t="s">
        <v>355</v>
      </c>
      <c r="B127" s="17">
        <v>100132</v>
      </c>
      <c r="C127" s="14" t="s">
        <v>122</v>
      </c>
      <c r="D127" s="15">
        <v>6</v>
      </c>
      <c r="E127" s="2"/>
    </row>
    <row r="128" spans="1:5" ht="12" customHeight="1" x14ac:dyDescent="0.2">
      <c r="A128" s="13" t="s">
        <v>356</v>
      </c>
      <c r="B128" s="17">
        <v>156304</v>
      </c>
      <c r="C128" s="14" t="s">
        <v>123</v>
      </c>
      <c r="D128" s="15">
        <v>8</v>
      </c>
      <c r="E128" s="2"/>
    </row>
    <row r="129" spans="1:5" ht="12" customHeight="1" x14ac:dyDescent="0.2">
      <c r="A129" s="13" t="s">
        <v>357</v>
      </c>
      <c r="B129" s="17">
        <v>100139</v>
      </c>
      <c r="C129" s="14" t="s">
        <v>125</v>
      </c>
      <c r="D129" s="15">
        <v>57</v>
      </c>
      <c r="E129" s="3"/>
    </row>
    <row r="130" spans="1:5" ht="12" customHeight="1" x14ac:dyDescent="0.2">
      <c r="A130" s="13" t="s">
        <v>357</v>
      </c>
      <c r="B130" s="17">
        <v>157077</v>
      </c>
      <c r="C130" s="14" t="s">
        <v>124</v>
      </c>
      <c r="D130" s="15">
        <v>52</v>
      </c>
      <c r="E130" s="3"/>
    </row>
    <row r="131" spans="1:5" ht="12" customHeight="1" x14ac:dyDescent="0.2">
      <c r="A131" s="13" t="s">
        <v>358</v>
      </c>
      <c r="B131" s="17">
        <v>105172</v>
      </c>
      <c r="C131" s="14" t="s">
        <v>126</v>
      </c>
      <c r="D131" s="15">
        <v>24</v>
      </c>
      <c r="E131" s="3"/>
    </row>
    <row r="132" spans="1:5" ht="12" customHeight="1" x14ac:dyDescent="0.2">
      <c r="A132" s="13" t="s">
        <v>284</v>
      </c>
      <c r="B132" s="17">
        <v>121293</v>
      </c>
      <c r="C132" s="14" t="s">
        <v>127</v>
      </c>
      <c r="D132" s="15">
        <v>156</v>
      </c>
      <c r="E132" s="3"/>
    </row>
    <row r="133" spans="1:5" ht="12" customHeight="1" x14ac:dyDescent="0.2">
      <c r="A133" s="13" t="s">
        <v>359</v>
      </c>
      <c r="B133" s="17">
        <v>100141</v>
      </c>
      <c r="C133" s="14" t="s">
        <v>128</v>
      </c>
      <c r="D133" s="15">
        <v>5421</v>
      </c>
      <c r="E133" s="3"/>
    </row>
    <row r="134" spans="1:5" ht="12" customHeight="1" x14ac:dyDescent="0.2">
      <c r="A134" s="13" t="s">
        <v>360</v>
      </c>
      <c r="B134" s="17">
        <v>100142</v>
      </c>
      <c r="C134" s="14" t="s">
        <v>129</v>
      </c>
      <c r="D134" s="15">
        <v>887</v>
      </c>
      <c r="E134" s="3"/>
    </row>
    <row r="135" spans="1:5" ht="12" customHeight="1" x14ac:dyDescent="0.2">
      <c r="A135" s="13" t="s">
        <v>361</v>
      </c>
      <c r="B135" s="17">
        <v>100150</v>
      </c>
      <c r="C135" s="14" t="s">
        <v>130</v>
      </c>
      <c r="D135" s="15">
        <v>117</v>
      </c>
      <c r="E135" s="3"/>
    </row>
    <row r="136" spans="1:5" ht="12" customHeight="1" x14ac:dyDescent="0.2">
      <c r="A136" s="13" t="s">
        <v>362</v>
      </c>
      <c r="B136" s="17">
        <v>100151</v>
      </c>
      <c r="C136" s="14" t="s">
        <v>131</v>
      </c>
      <c r="D136" s="15">
        <v>1541</v>
      </c>
      <c r="E136" s="3"/>
    </row>
    <row r="137" spans="1:5" ht="12" customHeight="1" x14ac:dyDescent="0.2">
      <c r="A137" s="13" t="s">
        <v>363</v>
      </c>
      <c r="B137" s="17">
        <v>138122</v>
      </c>
      <c r="C137" s="14" t="s">
        <v>132</v>
      </c>
      <c r="D137" s="15">
        <v>426</v>
      </c>
      <c r="E137" s="3"/>
    </row>
    <row r="138" spans="1:5" ht="12" customHeight="1" x14ac:dyDescent="0.2">
      <c r="A138" s="13" t="s">
        <v>463</v>
      </c>
      <c r="B138" s="17">
        <v>156116</v>
      </c>
      <c r="C138" s="14" t="s">
        <v>133</v>
      </c>
      <c r="D138" s="15">
        <v>308</v>
      </c>
      <c r="E138" s="3"/>
    </row>
    <row r="139" spans="1:5" ht="12" customHeight="1" x14ac:dyDescent="0.2">
      <c r="A139" s="13" t="s">
        <v>364</v>
      </c>
      <c r="B139" s="17">
        <v>155940</v>
      </c>
      <c r="C139" s="14" t="s">
        <v>134</v>
      </c>
      <c r="D139" s="15">
        <v>5</v>
      </c>
      <c r="E139" s="3"/>
    </row>
    <row r="140" spans="1:5" ht="12" customHeight="1" x14ac:dyDescent="0.2">
      <c r="A140" s="13" t="s">
        <v>364</v>
      </c>
      <c r="B140" s="17">
        <v>100155</v>
      </c>
      <c r="C140" s="14" t="s">
        <v>135</v>
      </c>
      <c r="D140" s="15">
        <v>156</v>
      </c>
      <c r="E140" s="4"/>
    </row>
    <row r="141" spans="1:5" ht="12" customHeight="1" x14ac:dyDescent="0.2">
      <c r="A141" s="13" t="s">
        <v>365</v>
      </c>
      <c r="B141" s="17">
        <v>100157</v>
      </c>
      <c r="C141" s="14" t="s">
        <v>136</v>
      </c>
      <c r="D141" s="15">
        <v>225</v>
      </c>
      <c r="E141" s="3"/>
    </row>
    <row r="142" spans="1:5" ht="12" customHeight="1" x14ac:dyDescent="0.2">
      <c r="A142" s="13" t="s">
        <v>366</v>
      </c>
      <c r="B142" s="17">
        <v>100161</v>
      </c>
      <c r="C142" s="14" t="s">
        <v>137</v>
      </c>
      <c r="D142" s="15">
        <v>32</v>
      </c>
      <c r="E142" s="3"/>
    </row>
    <row r="143" spans="1:5" ht="14.1" customHeight="1" x14ac:dyDescent="0.2">
      <c r="A143" s="13" t="s">
        <v>367</v>
      </c>
      <c r="B143" s="17">
        <v>111215</v>
      </c>
      <c r="C143" s="14" t="s">
        <v>138</v>
      </c>
      <c r="D143" s="15">
        <v>57</v>
      </c>
      <c r="E143" s="3"/>
    </row>
    <row r="144" spans="1:5" ht="12" customHeight="1" x14ac:dyDescent="0.2">
      <c r="A144" s="13" t="s">
        <v>368</v>
      </c>
      <c r="B144" s="17">
        <v>105165</v>
      </c>
      <c r="C144" s="14" t="s">
        <v>139</v>
      </c>
      <c r="D144" s="15">
        <v>10</v>
      </c>
      <c r="E144" s="2"/>
    </row>
    <row r="145" spans="1:6" ht="12" customHeight="1" x14ac:dyDescent="0.2">
      <c r="A145" s="13" t="s">
        <v>464</v>
      </c>
      <c r="B145" s="17">
        <v>122034</v>
      </c>
      <c r="C145" s="14" t="s">
        <v>140</v>
      </c>
      <c r="D145" s="15">
        <v>225</v>
      </c>
      <c r="E145" s="2"/>
    </row>
    <row r="146" spans="1:6" ht="12" customHeight="1" x14ac:dyDescent="0.2">
      <c r="A146" s="13" t="s">
        <v>369</v>
      </c>
      <c r="B146" s="17">
        <v>100164</v>
      </c>
      <c r="C146" s="14" t="s">
        <v>141</v>
      </c>
      <c r="D146" s="15">
        <v>4</v>
      </c>
      <c r="E146" s="2"/>
    </row>
    <row r="147" spans="1:6" ht="12" customHeight="1" x14ac:dyDescent="0.2">
      <c r="A147" s="13" t="s">
        <v>370</v>
      </c>
      <c r="B147" s="17">
        <v>140859</v>
      </c>
      <c r="C147" s="14" t="s">
        <v>142</v>
      </c>
      <c r="D147" s="15">
        <v>20</v>
      </c>
      <c r="E147" s="5"/>
      <c r="F147" s="10"/>
    </row>
    <row r="148" spans="1:6" ht="12" customHeight="1" x14ac:dyDescent="0.2">
      <c r="A148" s="13" t="s">
        <v>371</v>
      </c>
      <c r="B148" s="17">
        <v>100167</v>
      </c>
      <c r="C148" s="14" t="s">
        <v>143</v>
      </c>
      <c r="D148" s="15">
        <v>51</v>
      </c>
      <c r="E148" s="2"/>
    </row>
    <row r="149" spans="1:6" ht="12" customHeight="1" x14ac:dyDescent="0.2">
      <c r="A149" s="13" t="s">
        <v>372</v>
      </c>
      <c r="B149" s="17">
        <v>100168</v>
      </c>
      <c r="C149" s="14" t="s">
        <v>144</v>
      </c>
      <c r="D149" s="15">
        <f>55+8</f>
        <v>63</v>
      </c>
      <c r="E149" s="2"/>
    </row>
    <row r="150" spans="1:6" ht="12" customHeight="1" x14ac:dyDescent="0.2">
      <c r="A150" s="13" t="s">
        <v>373</v>
      </c>
      <c r="B150" s="17">
        <v>100169</v>
      </c>
      <c r="C150" s="14" t="s">
        <v>145</v>
      </c>
      <c r="D150" s="15">
        <v>761</v>
      </c>
      <c r="E150" s="2"/>
    </row>
    <row r="151" spans="1:6" ht="12" customHeight="1" x14ac:dyDescent="0.2">
      <c r="A151" s="13" t="s">
        <v>374</v>
      </c>
      <c r="B151" s="17">
        <v>156115</v>
      </c>
      <c r="C151" s="14" t="s">
        <v>146</v>
      </c>
      <c r="D151" s="15">
        <v>74</v>
      </c>
      <c r="E151" s="2"/>
    </row>
    <row r="152" spans="1:6" ht="12" customHeight="1" x14ac:dyDescent="0.2">
      <c r="A152" s="13" t="s">
        <v>375</v>
      </c>
      <c r="B152" s="17">
        <v>100171</v>
      </c>
      <c r="C152" s="14" t="s">
        <v>147</v>
      </c>
      <c r="D152" s="15">
        <v>30</v>
      </c>
      <c r="E152" s="2"/>
    </row>
    <row r="153" spans="1:6" ht="12" customHeight="1" x14ac:dyDescent="0.2">
      <c r="A153" s="13" t="s">
        <v>284</v>
      </c>
      <c r="B153" s="17">
        <v>153833</v>
      </c>
      <c r="C153" s="14" t="s">
        <v>148</v>
      </c>
      <c r="D153" s="15">
        <v>4</v>
      </c>
      <c r="E153" s="2"/>
    </row>
    <row r="154" spans="1:6" ht="12" customHeight="1" x14ac:dyDescent="0.2">
      <c r="A154" s="13" t="s">
        <v>376</v>
      </c>
      <c r="B154" s="17">
        <v>155941</v>
      </c>
      <c r="C154" s="14" t="s">
        <v>149</v>
      </c>
      <c r="D154" s="15">
        <v>28</v>
      </c>
      <c r="E154" s="2"/>
    </row>
    <row r="155" spans="1:6" ht="12" customHeight="1" x14ac:dyDescent="0.2">
      <c r="A155" s="13" t="s">
        <v>376</v>
      </c>
      <c r="B155" s="17">
        <v>151843</v>
      </c>
      <c r="C155" s="14" t="s">
        <v>150</v>
      </c>
      <c r="D155" s="15">
        <v>26</v>
      </c>
      <c r="E155" s="2"/>
    </row>
    <row r="156" spans="1:6" ht="12" customHeight="1" x14ac:dyDescent="0.2">
      <c r="A156" s="13" t="s">
        <v>377</v>
      </c>
      <c r="B156" s="17">
        <v>105166</v>
      </c>
      <c r="C156" s="14" t="s">
        <v>151</v>
      </c>
      <c r="D156" s="15">
        <v>333</v>
      </c>
      <c r="E156" s="2"/>
    </row>
    <row r="157" spans="1:6" ht="12" customHeight="1" x14ac:dyDescent="0.2">
      <c r="A157" s="13" t="s">
        <v>378</v>
      </c>
      <c r="B157" s="17">
        <v>155927</v>
      </c>
      <c r="C157" s="14" t="s">
        <v>153</v>
      </c>
      <c r="D157" s="15">
        <v>26</v>
      </c>
      <c r="E157" s="2"/>
    </row>
    <row r="158" spans="1:6" ht="12" customHeight="1" x14ac:dyDescent="0.2">
      <c r="A158" s="13" t="s">
        <v>378</v>
      </c>
      <c r="B158" s="17">
        <v>122042</v>
      </c>
      <c r="C158" s="14" t="s">
        <v>152</v>
      </c>
      <c r="D158" s="15">
        <v>479</v>
      </c>
      <c r="E158" s="2"/>
    </row>
    <row r="159" spans="1:6" ht="12" customHeight="1" x14ac:dyDescent="0.2">
      <c r="A159" s="13" t="s">
        <v>465</v>
      </c>
      <c r="B159" s="17">
        <v>153327</v>
      </c>
      <c r="C159" s="14" t="s">
        <v>154</v>
      </c>
      <c r="D159" s="15">
        <v>72</v>
      </c>
      <c r="E159" s="2"/>
    </row>
    <row r="160" spans="1:6" ht="12" customHeight="1" x14ac:dyDescent="0.2">
      <c r="A160" s="13" t="s">
        <v>284</v>
      </c>
      <c r="B160" s="17">
        <v>100174</v>
      </c>
      <c r="C160" s="14" t="s">
        <v>156</v>
      </c>
      <c r="D160" s="15">
        <v>93</v>
      </c>
      <c r="E160" s="2"/>
    </row>
    <row r="161" spans="1:5" ht="12" customHeight="1" x14ac:dyDescent="0.2">
      <c r="A161" s="13" t="s">
        <v>379</v>
      </c>
      <c r="B161" s="17">
        <v>105173</v>
      </c>
      <c r="C161" s="14" t="s">
        <v>155</v>
      </c>
      <c r="D161" s="15">
        <v>853</v>
      </c>
      <c r="E161" s="2"/>
    </row>
    <row r="162" spans="1:5" ht="12" customHeight="1" x14ac:dyDescent="0.2">
      <c r="A162" s="13" t="s">
        <v>380</v>
      </c>
      <c r="B162" s="17">
        <v>155252</v>
      </c>
      <c r="C162" s="14" t="s">
        <v>157</v>
      </c>
      <c r="D162" s="15">
        <v>2</v>
      </c>
      <c r="E162" s="2"/>
    </row>
    <row r="163" spans="1:5" ht="12" customHeight="1" x14ac:dyDescent="0.2">
      <c r="A163" s="13" t="s">
        <v>284</v>
      </c>
      <c r="B163" s="17">
        <v>155934</v>
      </c>
      <c r="C163" s="14" t="s">
        <v>158</v>
      </c>
      <c r="D163" s="15">
        <v>39</v>
      </c>
      <c r="E163" s="2"/>
    </row>
    <row r="164" spans="1:5" ht="12" customHeight="1" x14ac:dyDescent="0.2">
      <c r="A164" s="13" t="s">
        <v>284</v>
      </c>
      <c r="B164" s="17">
        <v>156119</v>
      </c>
      <c r="C164" s="14" t="s">
        <v>159</v>
      </c>
      <c r="D164" s="15">
        <v>53</v>
      </c>
      <c r="E164" s="2"/>
    </row>
    <row r="165" spans="1:5" ht="12" customHeight="1" x14ac:dyDescent="0.2">
      <c r="A165" s="13" t="s">
        <v>284</v>
      </c>
      <c r="B165" s="17">
        <v>155224</v>
      </c>
      <c r="C165" s="14" t="s">
        <v>160</v>
      </c>
      <c r="D165" s="15">
        <v>30</v>
      </c>
      <c r="E165" s="5"/>
    </row>
    <row r="166" spans="1:5" ht="12" customHeight="1" x14ac:dyDescent="0.2">
      <c r="A166" s="13" t="s">
        <v>382</v>
      </c>
      <c r="B166" s="17">
        <v>157080</v>
      </c>
      <c r="C166" s="14" t="s">
        <v>161</v>
      </c>
      <c r="D166" s="15">
        <v>30</v>
      </c>
      <c r="E166" s="2"/>
    </row>
    <row r="167" spans="1:5" ht="12" customHeight="1" x14ac:dyDescent="0.2">
      <c r="A167" s="13" t="s">
        <v>381</v>
      </c>
      <c r="B167" s="17">
        <v>100178</v>
      </c>
      <c r="C167" s="14" t="s">
        <v>162</v>
      </c>
      <c r="D167" s="15">
        <v>119</v>
      </c>
      <c r="E167" s="2"/>
    </row>
    <row r="168" spans="1:5" ht="12" customHeight="1" x14ac:dyDescent="0.2">
      <c r="A168" s="13" t="s">
        <v>382</v>
      </c>
      <c r="B168" s="17">
        <v>100179</v>
      </c>
      <c r="C168" s="14" t="s">
        <v>163</v>
      </c>
      <c r="D168" s="15">
        <v>92</v>
      </c>
      <c r="E168" s="2"/>
    </row>
    <row r="169" spans="1:5" ht="14.1" customHeight="1" x14ac:dyDescent="0.2">
      <c r="A169" s="13" t="s">
        <v>383</v>
      </c>
      <c r="B169" s="17">
        <v>109079</v>
      </c>
      <c r="C169" s="14" t="s">
        <v>164</v>
      </c>
      <c r="D169" s="15">
        <v>46</v>
      </c>
      <c r="E169" s="2"/>
    </row>
    <row r="170" spans="1:5" ht="12" customHeight="1" x14ac:dyDescent="0.2">
      <c r="A170" s="13" t="s">
        <v>384</v>
      </c>
      <c r="B170" s="17">
        <v>123011</v>
      </c>
      <c r="C170" s="14" t="s">
        <v>165</v>
      </c>
      <c r="D170" s="15">
        <v>635</v>
      </c>
      <c r="E170" s="3"/>
    </row>
    <row r="171" spans="1:5" ht="12" customHeight="1" x14ac:dyDescent="0.2">
      <c r="A171" s="13" t="s">
        <v>284</v>
      </c>
      <c r="B171" s="17">
        <v>104558</v>
      </c>
      <c r="C171" s="14" t="s">
        <v>166</v>
      </c>
      <c r="D171" s="15">
        <v>1462</v>
      </c>
      <c r="E171" s="3"/>
    </row>
    <row r="172" spans="1:5" ht="12" customHeight="1" x14ac:dyDescent="0.2">
      <c r="A172" s="13" t="s">
        <v>385</v>
      </c>
      <c r="B172" s="17">
        <v>100182</v>
      </c>
      <c r="C172" s="14" t="s">
        <v>167</v>
      </c>
      <c r="D172" s="15">
        <v>263</v>
      </c>
      <c r="E172" s="3"/>
    </row>
    <row r="173" spans="1:5" ht="12" customHeight="1" x14ac:dyDescent="0.2">
      <c r="A173" s="13" t="s">
        <v>386</v>
      </c>
      <c r="B173" s="17">
        <v>156374</v>
      </c>
      <c r="C173" s="16" t="s">
        <v>168</v>
      </c>
      <c r="D173" s="15">
        <v>6</v>
      </c>
      <c r="E173" s="3"/>
    </row>
    <row r="174" spans="1:5" ht="12" customHeight="1" x14ac:dyDescent="0.2">
      <c r="A174" s="13" t="s">
        <v>466</v>
      </c>
      <c r="B174" s="17">
        <v>150454</v>
      </c>
      <c r="C174" s="16" t="s">
        <v>169</v>
      </c>
      <c r="D174" s="15">
        <v>29</v>
      </c>
      <c r="E174" s="3"/>
    </row>
    <row r="175" spans="1:5" ht="12" customHeight="1" x14ac:dyDescent="0.2">
      <c r="A175" s="13" t="s">
        <v>387</v>
      </c>
      <c r="B175" s="17">
        <v>100186</v>
      </c>
      <c r="C175" s="16" t="s">
        <v>171</v>
      </c>
      <c r="D175" s="15">
        <v>41</v>
      </c>
      <c r="E175" s="3"/>
    </row>
    <row r="176" spans="1:5" ht="12" customHeight="1" x14ac:dyDescent="0.2">
      <c r="A176" s="13" t="s">
        <v>388</v>
      </c>
      <c r="B176" s="17">
        <v>100185</v>
      </c>
      <c r="C176" s="16" t="s">
        <v>170</v>
      </c>
      <c r="D176" s="15">
        <v>4</v>
      </c>
      <c r="E176" s="3"/>
    </row>
    <row r="177" spans="1:5" ht="12" customHeight="1" x14ac:dyDescent="0.2">
      <c r="A177" s="13" t="s">
        <v>389</v>
      </c>
      <c r="B177" s="17">
        <v>100187</v>
      </c>
      <c r="C177" s="16" t="s">
        <v>172</v>
      </c>
      <c r="D177" s="15">
        <v>440</v>
      </c>
      <c r="E177" s="3"/>
    </row>
    <row r="178" spans="1:5" ht="12" customHeight="1" x14ac:dyDescent="0.2">
      <c r="A178" s="13" t="s">
        <v>390</v>
      </c>
      <c r="B178" s="17">
        <v>155728</v>
      </c>
      <c r="C178" s="16" t="s">
        <v>173</v>
      </c>
      <c r="D178" s="15">
        <f>28+28</f>
        <v>56</v>
      </c>
      <c r="E178" s="3"/>
    </row>
    <row r="179" spans="1:5" ht="12" customHeight="1" x14ac:dyDescent="0.2">
      <c r="A179" s="13" t="s">
        <v>391</v>
      </c>
      <c r="B179" s="17">
        <v>100189</v>
      </c>
      <c r="C179" s="16" t="s">
        <v>174</v>
      </c>
      <c r="D179" s="15">
        <v>851</v>
      </c>
      <c r="E179" s="3"/>
    </row>
    <row r="180" spans="1:5" ht="12" customHeight="1" x14ac:dyDescent="0.2">
      <c r="A180" s="13" t="s">
        <v>392</v>
      </c>
      <c r="B180" s="17">
        <v>143861</v>
      </c>
      <c r="C180" s="16" t="s">
        <v>175</v>
      </c>
      <c r="D180" s="15">
        <v>26</v>
      </c>
      <c r="E180" s="3"/>
    </row>
    <row r="181" spans="1:5" ht="12" customHeight="1" x14ac:dyDescent="0.2">
      <c r="A181" s="13" t="s">
        <v>393</v>
      </c>
      <c r="B181" s="17">
        <v>100193</v>
      </c>
      <c r="C181" s="16" t="s">
        <v>176</v>
      </c>
      <c r="D181" s="15">
        <v>170</v>
      </c>
      <c r="E181" s="3"/>
    </row>
    <row r="182" spans="1:5" ht="12" customHeight="1" x14ac:dyDescent="0.2">
      <c r="A182" s="13" t="s">
        <v>395</v>
      </c>
      <c r="B182" s="17">
        <v>157558</v>
      </c>
      <c r="C182" s="16" t="s">
        <v>177</v>
      </c>
      <c r="D182" s="15">
        <v>14</v>
      </c>
      <c r="E182" s="3"/>
    </row>
    <row r="183" spans="1:5" ht="12" customHeight="1" x14ac:dyDescent="0.2">
      <c r="A183" s="13" t="s">
        <v>394</v>
      </c>
      <c r="B183" s="17">
        <v>100194</v>
      </c>
      <c r="C183" s="16" t="s">
        <v>178</v>
      </c>
      <c r="D183" s="15">
        <v>85</v>
      </c>
      <c r="E183" s="3"/>
    </row>
    <row r="184" spans="1:5" ht="12" customHeight="1" x14ac:dyDescent="0.2">
      <c r="A184" s="13" t="s">
        <v>395</v>
      </c>
      <c r="B184" s="17">
        <v>100195</v>
      </c>
      <c r="C184" s="16" t="s">
        <v>179</v>
      </c>
      <c r="D184" s="15">
        <v>662</v>
      </c>
      <c r="E184" s="3"/>
    </row>
    <row r="185" spans="1:5" ht="12" customHeight="1" x14ac:dyDescent="0.2">
      <c r="A185" s="13" t="s">
        <v>396</v>
      </c>
      <c r="B185" s="17">
        <v>100196</v>
      </c>
      <c r="C185" s="16" t="s">
        <v>180</v>
      </c>
      <c r="D185" s="15">
        <v>537</v>
      </c>
      <c r="E185" s="3"/>
    </row>
    <row r="186" spans="1:5" ht="12" customHeight="1" x14ac:dyDescent="0.2">
      <c r="A186" s="13" t="s">
        <v>397</v>
      </c>
      <c r="B186" s="17">
        <v>119816</v>
      </c>
      <c r="C186" s="16" t="s">
        <v>181</v>
      </c>
      <c r="D186" s="15">
        <v>90</v>
      </c>
      <c r="E186" s="3"/>
    </row>
    <row r="187" spans="1:5" ht="12" customHeight="1" x14ac:dyDescent="0.2">
      <c r="A187" s="13" t="s">
        <v>398</v>
      </c>
      <c r="B187" s="17">
        <v>100197</v>
      </c>
      <c r="C187" s="16" t="s">
        <v>182</v>
      </c>
      <c r="D187" s="15">
        <v>921</v>
      </c>
      <c r="E187" s="3"/>
    </row>
    <row r="188" spans="1:5" ht="12" customHeight="1" x14ac:dyDescent="0.2">
      <c r="A188" s="13" t="s">
        <v>399</v>
      </c>
      <c r="B188" s="17">
        <v>100199</v>
      </c>
      <c r="C188" s="16" t="s">
        <v>183</v>
      </c>
      <c r="D188" s="15">
        <v>6944</v>
      </c>
      <c r="E188" s="3"/>
    </row>
    <row r="189" spans="1:5" ht="12" customHeight="1" x14ac:dyDescent="0.2">
      <c r="A189" s="13" t="s">
        <v>400</v>
      </c>
      <c r="B189" s="17">
        <v>157562</v>
      </c>
      <c r="C189" s="16" t="s">
        <v>184</v>
      </c>
      <c r="D189" s="15">
        <v>100</v>
      </c>
      <c r="E189" s="3"/>
    </row>
    <row r="190" spans="1:5" ht="12" customHeight="1" x14ac:dyDescent="0.2">
      <c r="A190" s="13" t="s">
        <v>400</v>
      </c>
      <c r="B190" s="17">
        <v>100202</v>
      </c>
      <c r="C190" s="16" t="s">
        <v>185</v>
      </c>
      <c r="D190" s="15">
        <v>126</v>
      </c>
      <c r="E190" s="3"/>
    </row>
    <row r="191" spans="1:5" ht="14.1" customHeight="1" x14ac:dyDescent="0.2">
      <c r="A191" s="13" t="s">
        <v>401</v>
      </c>
      <c r="B191" s="17">
        <v>100204</v>
      </c>
      <c r="C191" s="16" t="s">
        <v>186</v>
      </c>
      <c r="D191" s="15">
        <v>57</v>
      </c>
      <c r="E191" s="3"/>
    </row>
    <row r="192" spans="1:5" ht="12" customHeight="1" x14ac:dyDescent="0.2">
      <c r="A192" s="13" t="s">
        <v>402</v>
      </c>
      <c r="B192" s="17">
        <v>100205</v>
      </c>
      <c r="C192" s="16" t="s">
        <v>187</v>
      </c>
      <c r="D192" s="15">
        <v>40</v>
      </c>
      <c r="E192" s="2"/>
    </row>
    <row r="193" spans="1:5" ht="12" customHeight="1" x14ac:dyDescent="0.2">
      <c r="A193" s="13" t="s">
        <v>403</v>
      </c>
      <c r="B193" s="17">
        <v>100207</v>
      </c>
      <c r="C193" s="16" t="s">
        <v>188</v>
      </c>
      <c r="D193" s="15">
        <v>50</v>
      </c>
      <c r="E193" s="2"/>
    </row>
    <row r="194" spans="1:5" ht="12" customHeight="1" x14ac:dyDescent="0.2">
      <c r="A194" s="13" t="s">
        <v>404</v>
      </c>
      <c r="B194" s="17">
        <v>153890</v>
      </c>
      <c r="C194" s="16" t="s">
        <v>189</v>
      </c>
      <c r="D194" s="15">
        <v>101</v>
      </c>
      <c r="E194" s="2"/>
    </row>
    <row r="195" spans="1:5" ht="12" customHeight="1" x14ac:dyDescent="0.2">
      <c r="A195" s="13" t="s">
        <v>405</v>
      </c>
      <c r="B195" s="17">
        <v>153891</v>
      </c>
      <c r="C195" s="16" t="s">
        <v>190</v>
      </c>
      <c r="D195" s="15">
        <v>60</v>
      </c>
      <c r="E195" s="2"/>
    </row>
    <row r="196" spans="1:5" ht="12" customHeight="1" x14ac:dyDescent="0.2">
      <c r="A196" s="13" t="s">
        <v>406</v>
      </c>
      <c r="B196" s="17">
        <v>100208</v>
      </c>
      <c r="C196" s="16" t="s">
        <v>191</v>
      </c>
      <c r="D196" s="15">
        <v>33</v>
      </c>
      <c r="E196" s="2"/>
    </row>
    <row r="197" spans="1:5" ht="12" customHeight="1" x14ac:dyDescent="0.2">
      <c r="A197" s="13" t="s">
        <v>407</v>
      </c>
      <c r="B197" s="17">
        <v>100210</v>
      </c>
      <c r="C197" s="16" t="s">
        <v>192</v>
      </c>
      <c r="D197" s="15">
        <v>17</v>
      </c>
      <c r="E197" s="2"/>
    </row>
    <row r="198" spans="1:5" ht="12" customHeight="1" x14ac:dyDescent="0.2">
      <c r="A198" s="13" t="s">
        <v>408</v>
      </c>
      <c r="B198" s="17">
        <v>138115</v>
      </c>
      <c r="C198" s="14" t="s">
        <v>193</v>
      </c>
      <c r="D198" s="15">
        <v>5</v>
      </c>
      <c r="E198" s="2"/>
    </row>
    <row r="199" spans="1:5" ht="12" customHeight="1" x14ac:dyDescent="0.2">
      <c r="A199" s="13" t="s">
        <v>409</v>
      </c>
      <c r="B199" s="17">
        <v>105171</v>
      </c>
      <c r="C199" s="14" t="s">
        <v>194</v>
      </c>
      <c r="D199" s="15">
        <v>130</v>
      </c>
      <c r="E199" s="2"/>
    </row>
    <row r="200" spans="1:5" ht="12" customHeight="1" x14ac:dyDescent="0.2">
      <c r="A200" s="13" t="s">
        <v>467</v>
      </c>
      <c r="B200" s="17">
        <v>157565</v>
      </c>
      <c r="C200" s="14" t="s">
        <v>195</v>
      </c>
      <c r="D200" s="15">
        <v>18</v>
      </c>
      <c r="E200" s="5"/>
    </row>
    <row r="201" spans="1:5" ht="12" customHeight="1" x14ac:dyDescent="0.2">
      <c r="A201" s="13" t="s">
        <v>410</v>
      </c>
      <c r="B201" s="17">
        <v>100216</v>
      </c>
      <c r="C201" s="14" t="s">
        <v>196</v>
      </c>
      <c r="D201" s="15">
        <v>17</v>
      </c>
      <c r="E201" s="2"/>
    </row>
    <row r="202" spans="1:5" ht="12" customHeight="1" x14ac:dyDescent="0.2">
      <c r="A202" s="13" t="s">
        <v>410</v>
      </c>
      <c r="B202" s="17">
        <v>156371</v>
      </c>
      <c r="C202" s="14" t="s">
        <v>197</v>
      </c>
      <c r="D202" s="15">
        <v>38</v>
      </c>
      <c r="E202" s="2"/>
    </row>
    <row r="203" spans="1:5" ht="12" customHeight="1" x14ac:dyDescent="0.2">
      <c r="A203" s="13" t="s">
        <v>411</v>
      </c>
      <c r="B203" s="17">
        <v>107244</v>
      </c>
      <c r="C203" s="14" t="s">
        <v>198</v>
      </c>
      <c r="D203" s="15">
        <v>5</v>
      </c>
      <c r="E203" s="2"/>
    </row>
    <row r="204" spans="1:5" ht="12" customHeight="1" x14ac:dyDescent="0.2">
      <c r="A204" s="13" t="s">
        <v>412</v>
      </c>
      <c r="B204" s="17">
        <v>143877</v>
      </c>
      <c r="C204" s="14" t="s">
        <v>199</v>
      </c>
      <c r="D204" s="15">
        <v>112</v>
      </c>
      <c r="E204" s="2"/>
    </row>
    <row r="205" spans="1:5" ht="12" customHeight="1" x14ac:dyDescent="0.2">
      <c r="A205" s="13" t="s">
        <v>413</v>
      </c>
      <c r="B205" s="17">
        <v>100222</v>
      </c>
      <c r="C205" s="14" t="s">
        <v>200</v>
      </c>
      <c r="D205" s="15">
        <v>1050</v>
      </c>
      <c r="E205" s="2"/>
    </row>
    <row r="206" spans="1:5" ht="12" customHeight="1" x14ac:dyDescent="0.2">
      <c r="A206" s="13" t="s">
        <v>414</v>
      </c>
      <c r="B206" s="17">
        <v>100223</v>
      </c>
      <c r="C206" s="14" t="s">
        <v>201</v>
      </c>
      <c r="D206" s="15">
        <v>1298</v>
      </c>
      <c r="E206" s="2"/>
    </row>
    <row r="207" spans="1:5" ht="12" customHeight="1" x14ac:dyDescent="0.2">
      <c r="A207" s="13" t="s">
        <v>475</v>
      </c>
      <c r="B207" s="17">
        <v>157559</v>
      </c>
      <c r="C207" s="14" t="s">
        <v>202</v>
      </c>
      <c r="D207" s="15">
        <v>217</v>
      </c>
      <c r="E207" s="2"/>
    </row>
    <row r="208" spans="1:5" ht="12" customHeight="1" x14ac:dyDescent="0.2">
      <c r="A208" s="13" t="s">
        <v>284</v>
      </c>
      <c r="B208" s="17">
        <v>100225</v>
      </c>
      <c r="C208" s="14" t="s">
        <v>203</v>
      </c>
      <c r="D208" s="15">
        <v>231</v>
      </c>
      <c r="E208" s="2"/>
    </row>
    <row r="209" spans="1:7" ht="12" customHeight="1" x14ac:dyDescent="0.2">
      <c r="A209" s="13" t="s">
        <v>415</v>
      </c>
      <c r="B209" s="17">
        <v>100227</v>
      </c>
      <c r="C209" s="14" t="s">
        <v>204</v>
      </c>
      <c r="D209" s="15">
        <v>2266</v>
      </c>
      <c r="E209" s="5"/>
    </row>
    <row r="210" spans="1:7" ht="12" customHeight="1" x14ac:dyDescent="0.2">
      <c r="A210" s="13" t="s">
        <v>284</v>
      </c>
      <c r="B210" s="17">
        <v>100230</v>
      </c>
      <c r="C210" s="14" t="s">
        <v>205</v>
      </c>
      <c r="D210" s="15">
        <v>10</v>
      </c>
      <c r="E210" s="5"/>
      <c r="G210" s="10"/>
    </row>
    <row r="211" spans="1:7" ht="12" customHeight="1" x14ac:dyDescent="0.2">
      <c r="A211" s="13" t="s">
        <v>416</v>
      </c>
      <c r="B211" s="17">
        <v>100231</v>
      </c>
      <c r="C211" s="14" t="s">
        <v>206</v>
      </c>
      <c r="D211" s="15">
        <v>2335</v>
      </c>
      <c r="E211" s="2"/>
    </row>
    <row r="212" spans="1:7" ht="12" customHeight="1" x14ac:dyDescent="0.2">
      <c r="A212" s="13" t="s">
        <v>416</v>
      </c>
      <c r="B212" s="17">
        <v>156454</v>
      </c>
      <c r="C212" s="14" t="s">
        <v>207</v>
      </c>
      <c r="D212" s="15">
        <v>674</v>
      </c>
      <c r="E212" s="2"/>
    </row>
    <row r="213" spans="1:7" ht="12" customHeight="1" x14ac:dyDescent="0.2">
      <c r="A213" s="13" t="s">
        <v>284</v>
      </c>
      <c r="B213" s="17">
        <v>100232</v>
      </c>
      <c r="C213" s="14" t="s">
        <v>208</v>
      </c>
      <c r="D213" s="15">
        <v>62</v>
      </c>
      <c r="E213" s="2"/>
    </row>
    <row r="214" spans="1:7" ht="12" customHeight="1" x14ac:dyDescent="0.2">
      <c r="A214" s="13" t="s">
        <v>468</v>
      </c>
      <c r="B214" s="17">
        <v>154660</v>
      </c>
      <c r="C214" s="14" t="s">
        <v>209</v>
      </c>
      <c r="D214" s="15">
        <v>90</v>
      </c>
      <c r="E214" s="2"/>
    </row>
    <row r="215" spans="1:7" ht="12" customHeight="1" x14ac:dyDescent="0.2">
      <c r="A215" s="13" t="s">
        <v>417</v>
      </c>
      <c r="B215" s="17">
        <v>153884</v>
      </c>
      <c r="C215" s="14" t="s">
        <v>210</v>
      </c>
      <c r="D215" s="15">
        <v>275</v>
      </c>
      <c r="E215" s="2"/>
    </row>
    <row r="216" spans="1:7" ht="12" customHeight="1" x14ac:dyDescent="0.2">
      <c r="A216" s="13" t="s">
        <v>418</v>
      </c>
      <c r="B216" s="17">
        <v>122035</v>
      </c>
      <c r="C216" s="14" t="s">
        <v>211</v>
      </c>
      <c r="D216" s="15">
        <v>92</v>
      </c>
      <c r="E216" s="2"/>
    </row>
    <row r="217" spans="1:7" ht="12" customHeight="1" x14ac:dyDescent="0.2">
      <c r="A217" s="13" t="s">
        <v>419</v>
      </c>
      <c r="B217" s="17">
        <v>100237</v>
      </c>
      <c r="C217" s="14" t="s">
        <v>212</v>
      </c>
      <c r="D217" s="15">
        <v>373</v>
      </c>
      <c r="E217" s="2"/>
    </row>
    <row r="218" spans="1:7" ht="12" customHeight="1" x14ac:dyDescent="0.2">
      <c r="A218" s="13" t="s">
        <v>420</v>
      </c>
      <c r="B218" s="17">
        <v>156667</v>
      </c>
      <c r="C218" s="14" t="s">
        <v>214</v>
      </c>
      <c r="D218" s="15">
        <v>14</v>
      </c>
      <c r="E218" s="2"/>
    </row>
    <row r="219" spans="1:7" ht="12" customHeight="1" x14ac:dyDescent="0.2">
      <c r="A219" s="13" t="s">
        <v>420</v>
      </c>
      <c r="B219" s="17">
        <v>100239</v>
      </c>
      <c r="C219" s="14" t="s">
        <v>215</v>
      </c>
      <c r="D219" s="15">
        <v>78</v>
      </c>
      <c r="E219" s="2"/>
    </row>
    <row r="220" spans="1:7" ht="12" customHeight="1" x14ac:dyDescent="0.2">
      <c r="A220" s="13" t="s">
        <v>421</v>
      </c>
      <c r="B220" s="17">
        <v>100238</v>
      </c>
      <c r="C220" s="14" t="s">
        <v>213</v>
      </c>
      <c r="D220" s="15">
        <v>437</v>
      </c>
      <c r="E220" s="2"/>
    </row>
    <row r="221" spans="1:7" ht="14.1" customHeight="1" x14ac:dyDescent="0.2">
      <c r="A221" s="13" t="s">
        <v>422</v>
      </c>
      <c r="B221" s="17">
        <v>100240</v>
      </c>
      <c r="C221" s="14" t="s">
        <v>216</v>
      </c>
      <c r="D221" s="15">
        <v>47</v>
      </c>
      <c r="E221" s="2"/>
    </row>
    <row r="222" spans="1:7" ht="12" customHeight="1" x14ac:dyDescent="0.2">
      <c r="A222" s="13" t="s">
        <v>423</v>
      </c>
      <c r="B222" s="17">
        <v>156651</v>
      </c>
      <c r="C222" s="14" t="s">
        <v>2</v>
      </c>
      <c r="D222" s="15">
        <v>1904</v>
      </c>
      <c r="E222" s="3"/>
    </row>
    <row r="223" spans="1:7" ht="12" customHeight="1" x14ac:dyDescent="0.2">
      <c r="A223" s="13" t="s">
        <v>424</v>
      </c>
      <c r="B223" s="17">
        <v>109082</v>
      </c>
      <c r="C223" s="14" t="s">
        <v>217</v>
      </c>
      <c r="D223" s="15">
        <v>345</v>
      </c>
      <c r="E223" s="3"/>
    </row>
    <row r="224" spans="1:7" ht="12" customHeight="1" x14ac:dyDescent="0.2">
      <c r="A224" s="13" t="s">
        <v>469</v>
      </c>
      <c r="B224" s="17">
        <v>105588</v>
      </c>
      <c r="C224" s="14" t="s">
        <v>218</v>
      </c>
      <c r="D224" s="15">
        <v>1</v>
      </c>
      <c r="E224" s="4"/>
    </row>
    <row r="225" spans="1:5" ht="12" customHeight="1" x14ac:dyDescent="0.2">
      <c r="A225" s="13" t="s">
        <v>284</v>
      </c>
      <c r="B225" s="17">
        <v>100247</v>
      </c>
      <c r="C225" s="14" t="s">
        <v>219</v>
      </c>
      <c r="D225" s="15">
        <v>48</v>
      </c>
      <c r="E225" s="3"/>
    </row>
    <row r="226" spans="1:5" ht="12" customHeight="1" x14ac:dyDescent="0.2">
      <c r="A226" s="13" t="s">
        <v>425</v>
      </c>
      <c r="B226" s="17">
        <v>153795</v>
      </c>
      <c r="C226" s="14" t="s">
        <v>220</v>
      </c>
      <c r="D226" s="15">
        <v>51</v>
      </c>
      <c r="E226" s="3"/>
    </row>
    <row r="227" spans="1:5" ht="12" customHeight="1" x14ac:dyDescent="0.2">
      <c r="A227" s="13" t="s">
        <v>426</v>
      </c>
      <c r="B227" s="17">
        <v>155724</v>
      </c>
      <c r="C227" s="14" t="s">
        <v>221</v>
      </c>
      <c r="D227" s="15">
        <v>84</v>
      </c>
      <c r="E227" s="3"/>
    </row>
    <row r="228" spans="1:5" ht="12" customHeight="1" x14ac:dyDescent="0.2">
      <c r="A228" s="13" t="s">
        <v>427</v>
      </c>
      <c r="B228" s="17">
        <v>156302</v>
      </c>
      <c r="C228" s="14" t="s">
        <v>223</v>
      </c>
      <c r="D228" s="15">
        <v>57</v>
      </c>
      <c r="E228" s="3"/>
    </row>
    <row r="229" spans="1:5" ht="12" customHeight="1" x14ac:dyDescent="0.2">
      <c r="A229" s="13" t="s">
        <v>428</v>
      </c>
      <c r="B229" s="17">
        <v>155725</v>
      </c>
      <c r="C229" s="14" t="s">
        <v>222</v>
      </c>
      <c r="D229" s="15">
        <v>28</v>
      </c>
      <c r="E229" s="3"/>
    </row>
    <row r="230" spans="1:5" ht="12" customHeight="1" x14ac:dyDescent="0.2">
      <c r="A230" s="13" t="s">
        <v>429</v>
      </c>
      <c r="B230" s="17">
        <v>156117</v>
      </c>
      <c r="C230" s="14" t="s">
        <v>224</v>
      </c>
      <c r="D230" s="15">
        <v>50</v>
      </c>
      <c r="E230" s="3"/>
    </row>
    <row r="231" spans="1:5" ht="12" customHeight="1" x14ac:dyDescent="0.2">
      <c r="A231" s="13" t="s">
        <v>430</v>
      </c>
      <c r="B231" s="17">
        <v>143646</v>
      </c>
      <c r="C231" s="14" t="s">
        <v>225</v>
      </c>
      <c r="D231" s="15">
        <v>34</v>
      </c>
      <c r="E231" s="4"/>
    </row>
    <row r="232" spans="1:5" ht="12" customHeight="1" x14ac:dyDescent="0.2">
      <c r="A232" s="13" t="s">
        <v>431</v>
      </c>
      <c r="B232" s="17">
        <v>100251</v>
      </c>
      <c r="C232" s="14" t="s">
        <v>227</v>
      </c>
      <c r="D232" s="15">
        <v>11</v>
      </c>
      <c r="E232" s="3"/>
    </row>
    <row r="233" spans="1:5" ht="12" customHeight="1" x14ac:dyDescent="0.2">
      <c r="A233" s="13" t="s">
        <v>432</v>
      </c>
      <c r="B233" s="17">
        <v>128927</v>
      </c>
      <c r="C233" s="14" t="s">
        <v>226</v>
      </c>
      <c r="D233" s="15">
        <v>1</v>
      </c>
      <c r="E233" s="3"/>
    </row>
    <row r="234" spans="1:5" ht="12" customHeight="1" x14ac:dyDescent="0.2">
      <c r="A234" s="13" t="s">
        <v>417</v>
      </c>
      <c r="B234" s="17">
        <v>156373</v>
      </c>
      <c r="C234" s="14" t="s">
        <v>228</v>
      </c>
      <c r="D234" s="15">
        <v>100</v>
      </c>
      <c r="E234" s="3"/>
    </row>
    <row r="235" spans="1:5" ht="12" customHeight="1" x14ac:dyDescent="0.2">
      <c r="A235" s="13" t="s">
        <v>433</v>
      </c>
      <c r="B235" s="17">
        <v>156455</v>
      </c>
      <c r="C235" s="14" t="s">
        <v>229</v>
      </c>
      <c r="D235" s="15">
        <v>106</v>
      </c>
      <c r="E235" s="3"/>
    </row>
    <row r="236" spans="1:5" ht="12" customHeight="1" x14ac:dyDescent="0.2">
      <c r="A236" s="13" t="s">
        <v>434</v>
      </c>
      <c r="B236" s="17">
        <v>122049</v>
      </c>
      <c r="C236" s="14" t="s">
        <v>230</v>
      </c>
      <c r="D236" s="15">
        <v>60</v>
      </c>
      <c r="E236" s="3"/>
    </row>
    <row r="237" spans="1:5" ht="12" customHeight="1" x14ac:dyDescent="0.2">
      <c r="A237" s="13" t="s">
        <v>435</v>
      </c>
      <c r="B237" s="17">
        <v>156662</v>
      </c>
      <c r="C237" s="14" t="s">
        <v>231</v>
      </c>
      <c r="D237" s="15">
        <v>5</v>
      </c>
      <c r="E237" s="3"/>
    </row>
    <row r="238" spans="1:5" ht="12" customHeight="1" x14ac:dyDescent="0.2">
      <c r="A238" s="13" t="s">
        <v>435</v>
      </c>
      <c r="B238" s="17">
        <v>100253</v>
      </c>
      <c r="C238" s="14" t="s">
        <v>232</v>
      </c>
      <c r="D238" s="15">
        <v>41</v>
      </c>
      <c r="E238" s="3"/>
    </row>
    <row r="239" spans="1:5" ht="12" customHeight="1" x14ac:dyDescent="0.2">
      <c r="A239" s="13" t="s">
        <v>436</v>
      </c>
      <c r="B239" s="17">
        <v>100254</v>
      </c>
      <c r="C239" s="14" t="s">
        <v>233</v>
      </c>
      <c r="D239" s="15">
        <v>298</v>
      </c>
      <c r="E239" s="3"/>
    </row>
    <row r="240" spans="1:5" ht="12" customHeight="1" x14ac:dyDescent="0.2">
      <c r="A240" s="13" t="s">
        <v>437</v>
      </c>
      <c r="B240" s="17">
        <v>104620</v>
      </c>
      <c r="C240" s="14" t="s">
        <v>234</v>
      </c>
      <c r="D240" s="15">
        <v>900</v>
      </c>
      <c r="E240" s="3"/>
    </row>
    <row r="241" spans="1:5" ht="12" customHeight="1" x14ac:dyDescent="0.2">
      <c r="A241" s="13" t="s">
        <v>284</v>
      </c>
      <c r="B241" s="17">
        <v>150448</v>
      </c>
      <c r="C241" s="14" t="s">
        <v>235</v>
      </c>
      <c r="D241" s="15">
        <v>28</v>
      </c>
      <c r="E241" s="3"/>
    </row>
    <row r="242" spans="1:5" ht="12" customHeight="1" x14ac:dyDescent="0.2">
      <c r="A242" s="13" t="s">
        <v>470</v>
      </c>
      <c r="B242" s="17">
        <v>105097</v>
      </c>
      <c r="C242" s="14" t="s">
        <v>236</v>
      </c>
      <c r="D242" s="15">
        <v>83</v>
      </c>
      <c r="E242" s="3"/>
    </row>
    <row r="243" spans="1:5" ht="12" customHeight="1" x14ac:dyDescent="0.2">
      <c r="A243" s="13" t="s">
        <v>438</v>
      </c>
      <c r="B243" s="17">
        <v>125790</v>
      </c>
      <c r="C243" s="14" t="s">
        <v>237</v>
      </c>
      <c r="D243" s="15">
        <v>60</v>
      </c>
      <c r="E243" s="3"/>
    </row>
    <row r="244" spans="1:5" ht="12" customHeight="1" x14ac:dyDescent="0.2">
      <c r="A244" s="13" t="s">
        <v>439</v>
      </c>
      <c r="B244" s="17">
        <v>100262</v>
      </c>
      <c r="C244" s="14" t="s">
        <v>238</v>
      </c>
      <c r="D244" s="15">
        <v>1085</v>
      </c>
      <c r="E244" s="3"/>
    </row>
    <row r="245" spans="1:5" ht="12" customHeight="1" x14ac:dyDescent="0.2">
      <c r="A245" s="13" t="s">
        <v>440</v>
      </c>
      <c r="B245" s="17">
        <v>100263</v>
      </c>
      <c r="C245" s="14" t="s">
        <v>239</v>
      </c>
      <c r="D245" s="15">
        <v>60</v>
      </c>
      <c r="E245" s="3"/>
    </row>
    <row r="246" spans="1:5" ht="12" customHeight="1" x14ac:dyDescent="0.2">
      <c r="A246" s="13" t="s">
        <v>441</v>
      </c>
      <c r="B246" s="17">
        <v>100264</v>
      </c>
      <c r="C246" s="14" t="s">
        <v>240</v>
      </c>
      <c r="D246" s="15">
        <v>21</v>
      </c>
      <c r="E246" s="3"/>
    </row>
    <row r="247" spans="1:5" ht="12" customHeight="1" x14ac:dyDescent="0.2">
      <c r="A247" s="13" t="s">
        <v>442</v>
      </c>
      <c r="B247" s="17">
        <v>125418</v>
      </c>
      <c r="C247" s="14" t="s">
        <v>241</v>
      </c>
      <c r="D247" s="15">
        <v>147</v>
      </c>
      <c r="E247" s="3"/>
    </row>
    <row r="248" spans="1:5" ht="14.1" customHeight="1" x14ac:dyDescent="0.2">
      <c r="A248" s="13" t="s">
        <v>443</v>
      </c>
      <c r="B248" s="17">
        <v>100267</v>
      </c>
      <c r="C248" s="14" t="s">
        <v>242</v>
      </c>
      <c r="D248" s="15">
        <v>1558</v>
      </c>
      <c r="E248" s="3"/>
    </row>
    <row r="249" spans="1:5" ht="12" customHeight="1" x14ac:dyDescent="0.2">
      <c r="A249" s="13" t="s">
        <v>471</v>
      </c>
      <c r="B249" s="17">
        <v>100268</v>
      </c>
      <c r="C249" s="14" t="s">
        <v>243</v>
      </c>
      <c r="D249" s="15">
        <v>132</v>
      </c>
      <c r="E249" s="3"/>
    </row>
    <row r="250" spans="1:5" ht="12" customHeight="1" x14ac:dyDescent="0.2">
      <c r="A250" s="13" t="s">
        <v>444</v>
      </c>
      <c r="B250" s="17">
        <v>143648</v>
      </c>
      <c r="C250" s="14" t="s">
        <v>244</v>
      </c>
      <c r="D250" s="15">
        <v>117</v>
      </c>
      <c r="E250" s="3"/>
    </row>
    <row r="251" spans="1:5" ht="12" customHeight="1" x14ac:dyDescent="0.2">
      <c r="A251" s="13" t="s">
        <v>445</v>
      </c>
      <c r="B251" s="17">
        <v>100272</v>
      </c>
      <c r="C251" s="14" t="s">
        <v>245</v>
      </c>
      <c r="D251" s="15">
        <v>24</v>
      </c>
      <c r="E251" s="3"/>
    </row>
    <row r="252" spans="1:5" ht="12" customHeight="1" x14ac:dyDescent="0.2">
      <c r="A252" s="13" t="s">
        <v>472</v>
      </c>
      <c r="B252" s="17">
        <v>154051</v>
      </c>
      <c r="C252" s="14" t="s">
        <v>246</v>
      </c>
      <c r="D252" s="15">
        <v>7</v>
      </c>
      <c r="E252" s="3"/>
    </row>
    <row r="253" spans="1:5" ht="12" customHeight="1" x14ac:dyDescent="0.2">
      <c r="A253" s="13" t="s">
        <v>446</v>
      </c>
      <c r="B253" s="17">
        <v>100270</v>
      </c>
      <c r="C253" s="14" t="s">
        <v>247</v>
      </c>
      <c r="D253" s="15">
        <v>9</v>
      </c>
      <c r="E253" s="3"/>
    </row>
    <row r="254" spans="1:5" ht="12" customHeight="1" x14ac:dyDescent="0.2">
      <c r="A254" s="13" t="s">
        <v>447</v>
      </c>
      <c r="B254" s="17">
        <v>109066</v>
      </c>
      <c r="C254" s="14" t="s">
        <v>248</v>
      </c>
      <c r="D254" s="15">
        <v>41</v>
      </c>
      <c r="E254" s="3"/>
    </row>
    <row r="255" spans="1:5" ht="12" customHeight="1" x14ac:dyDescent="0.2">
      <c r="A255" s="13" t="s">
        <v>447</v>
      </c>
      <c r="B255" s="17">
        <v>155926</v>
      </c>
      <c r="C255" s="14" t="s">
        <v>249</v>
      </c>
      <c r="D255" s="15">
        <v>3</v>
      </c>
      <c r="E255" s="3"/>
    </row>
    <row r="256" spans="1:5" ht="12" customHeight="1" x14ac:dyDescent="0.2">
      <c r="A256" s="13" t="s">
        <v>448</v>
      </c>
      <c r="B256" s="17">
        <v>100274</v>
      </c>
      <c r="C256" s="14" t="s">
        <v>250</v>
      </c>
      <c r="D256" s="15">
        <v>103</v>
      </c>
      <c r="E256" s="3"/>
    </row>
    <row r="257" spans="1:5" ht="12" customHeight="1" x14ac:dyDescent="0.2">
      <c r="A257" s="13" t="s">
        <v>449</v>
      </c>
      <c r="B257" s="17">
        <v>128046</v>
      </c>
      <c r="C257" s="14" t="s">
        <v>251</v>
      </c>
      <c r="D257" s="15">
        <v>15</v>
      </c>
      <c r="E257" s="3"/>
    </row>
    <row r="258" spans="1:5" ht="12" customHeight="1" x14ac:dyDescent="0.2">
      <c r="A258" s="13" t="s">
        <v>450</v>
      </c>
      <c r="B258" s="17">
        <v>156925</v>
      </c>
      <c r="C258" s="14" t="s">
        <v>252</v>
      </c>
      <c r="D258" s="15">
        <v>18</v>
      </c>
      <c r="E258" s="4"/>
    </row>
    <row r="259" spans="1:5" ht="12" customHeight="1" x14ac:dyDescent="0.2">
      <c r="A259" s="13" t="s">
        <v>451</v>
      </c>
      <c r="B259" s="17">
        <v>100277</v>
      </c>
      <c r="C259" s="14" t="s">
        <v>253</v>
      </c>
      <c r="D259" s="15">
        <v>325</v>
      </c>
      <c r="E259" s="3"/>
    </row>
    <row r="260" spans="1:5" ht="12" customHeight="1" x14ac:dyDescent="0.2">
      <c r="A260" s="13" t="s">
        <v>284</v>
      </c>
      <c r="B260" s="17">
        <v>125788</v>
      </c>
      <c r="C260" s="14" t="s">
        <v>254</v>
      </c>
      <c r="D260" s="15">
        <v>13</v>
      </c>
      <c r="E260" s="3"/>
    </row>
    <row r="261" spans="1:5" ht="12" customHeight="1" x14ac:dyDescent="0.2">
      <c r="A261" s="13" t="s">
        <v>473</v>
      </c>
      <c r="B261" s="17">
        <v>156903</v>
      </c>
      <c r="C261" s="14" t="s">
        <v>3</v>
      </c>
      <c r="D261" s="15">
        <v>400</v>
      </c>
      <c r="E261" s="3"/>
    </row>
    <row r="262" spans="1:5" ht="12" customHeight="1" x14ac:dyDescent="0.2">
      <c r="A262" s="13" t="s">
        <v>452</v>
      </c>
      <c r="B262" s="17">
        <v>157893</v>
      </c>
      <c r="C262" s="14" t="s">
        <v>255</v>
      </c>
      <c r="D262" s="15">
        <v>14</v>
      </c>
      <c r="E262" s="3"/>
    </row>
    <row r="263" spans="1:5" ht="12" customHeight="1" x14ac:dyDescent="0.2">
      <c r="A263" s="13" t="s">
        <v>452</v>
      </c>
      <c r="B263" s="17">
        <v>153876</v>
      </c>
      <c r="C263" s="14" t="s">
        <v>256</v>
      </c>
      <c r="D263" s="15">
        <v>230</v>
      </c>
      <c r="E263" s="3"/>
    </row>
    <row r="264" spans="1:5" ht="12" customHeight="1" x14ac:dyDescent="0.2">
      <c r="A264" s="13" t="s">
        <v>453</v>
      </c>
      <c r="B264" s="17">
        <v>105128</v>
      </c>
      <c r="C264" s="16" t="s">
        <v>257</v>
      </c>
      <c r="D264" s="15">
        <v>60</v>
      </c>
      <c r="E264" s="3"/>
    </row>
    <row r="265" spans="1:5" ht="12" customHeight="1" x14ac:dyDescent="0.2">
      <c r="A265" s="13" t="s">
        <v>474</v>
      </c>
      <c r="B265" s="17">
        <v>156831</v>
      </c>
      <c r="C265" s="16" t="s">
        <v>258</v>
      </c>
      <c r="D265" s="15">
        <v>5</v>
      </c>
      <c r="E265" s="3"/>
    </row>
    <row r="266" spans="1:5" ht="12" customHeight="1" x14ac:dyDescent="0.2">
      <c r="A266" s="13" t="s">
        <v>454</v>
      </c>
      <c r="B266" s="17">
        <v>100279</v>
      </c>
      <c r="C266" s="16" t="s">
        <v>259</v>
      </c>
      <c r="D266" s="15">
        <v>1097</v>
      </c>
      <c r="E266" s="3"/>
    </row>
    <row r="267" spans="1:5" ht="12" customHeight="1" x14ac:dyDescent="0.2">
      <c r="A267" s="13" t="s">
        <v>455</v>
      </c>
      <c r="B267" s="17">
        <v>100280</v>
      </c>
      <c r="C267" s="16" t="s">
        <v>260</v>
      </c>
      <c r="D267" s="15">
        <v>532</v>
      </c>
      <c r="E267" s="3"/>
    </row>
    <row r="268" spans="1:5" ht="12" customHeight="1" x14ac:dyDescent="0.2">
      <c r="A268" s="13" t="s">
        <v>456</v>
      </c>
      <c r="B268" s="17">
        <v>144547</v>
      </c>
      <c r="C268" s="16" t="s">
        <v>261</v>
      </c>
      <c r="D268" s="15">
        <v>8</v>
      </c>
      <c r="E268" s="3"/>
    </row>
    <row r="269" spans="1:5" ht="12" customHeight="1" x14ac:dyDescent="0.2">
      <c r="A269" s="13" t="s">
        <v>456</v>
      </c>
      <c r="B269" s="17">
        <v>100281</v>
      </c>
      <c r="C269" s="16" t="s">
        <v>262</v>
      </c>
      <c r="D269" s="15">
        <v>123</v>
      </c>
      <c r="E269" s="3"/>
    </row>
    <row r="270" spans="1:5" ht="12" customHeight="1" x14ac:dyDescent="0.2">
      <c r="A270" s="13" t="s">
        <v>284</v>
      </c>
      <c r="B270" s="17">
        <v>104732</v>
      </c>
      <c r="C270" s="16" t="s">
        <v>263</v>
      </c>
      <c r="D270" s="15">
        <v>27</v>
      </c>
      <c r="E270" s="3"/>
    </row>
  </sheetData>
  <sortState ref="A2:D296">
    <sortCondition ref="C2:C29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Wmoarum</dc:creator>
  <cp:lastModifiedBy>usuario</cp:lastModifiedBy>
  <dcterms:created xsi:type="dcterms:W3CDTF">2021-11-10T07:39:30Z</dcterms:created>
  <dcterms:modified xsi:type="dcterms:W3CDTF">2021-11-10T16:06:58Z</dcterms:modified>
</cp:coreProperties>
</file>