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2\SOLICITUDES\0088\"/>
    </mc:Choice>
  </mc:AlternateContent>
  <bookViews>
    <workbookView xWindow="0" yWindow="0" windowWidth="16020" windowHeight="7815"/>
  </bookViews>
  <sheets>
    <sheet name="Hoja 1" sheetId="1" r:id="rId1"/>
  </sheets>
  <definedNames>
    <definedName name="_xlnm._FilterDatabase" localSheetId="0" hidden="1">'Hoja 1'!$A$10:$J$63</definedName>
    <definedName name="_xlnm.Print_Titles" localSheetId="0">'Hoja 1'!$1:$10</definedName>
  </definedNames>
  <calcPr calcId="152511"/>
</workbook>
</file>

<file path=xl/calcChain.xml><?xml version="1.0" encoding="utf-8"?>
<calcChain xmlns="http://schemas.openxmlformats.org/spreadsheetml/2006/main">
  <c r="J99" i="1" l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 l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<sst xmlns="http://schemas.openxmlformats.org/spreadsheetml/2006/main" count="461" uniqueCount="256">
  <si>
    <t>INSTITUTO NACIONAL DE CARDIOLOGÍA IGNACIO CHÁVEZ</t>
  </si>
  <si>
    <t>DIRECCIÓN DE ADMINISTRACIÓN</t>
  </si>
  <si>
    <t>SUBDIRECCIÓN DE RECURSOS MATERIALES</t>
  </si>
  <si>
    <t>Proveedor</t>
  </si>
  <si>
    <t>Clave interna</t>
  </si>
  <si>
    <t>Descripción</t>
  </si>
  <si>
    <t>Fecha de Entrega</t>
  </si>
  <si>
    <t>Cantidad Recibida</t>
  </si>
  <si>
    <t>Pedido</t>
  </si>
  <si>
    <t>No.</t>
  </si>
  <si>
    <t>DEPARTAMENTO DE ALMACÉN GENERAL</t>
  </si>
  <si>
    <t>LABORATORIOS PISA, S.A. DE C.V.</t>
  </si>
  <si>
    <t>MEDICAL PHARMACEUTICA, S.A DE C.V.</t>
  </si>
  <si>
    <t>AGR OUTSOURCING S.A DE C.V .</t>
  </si>
  <si>
    <t>JHADYD, S.A. DE C.V.</t>
  </si>
  <si>
    <t>25301100182</t>
  </si>
  <si>
    <t>LIDOCAINA AL 2% DE 50 ML</t>
  </si>
  <si>
    <t>BIORESEARCH DE MEXICO, S.A. DE C.V.</t>
  </si>
  <si>
    <t>25301100262</t>
  </si>
  <si>
    <t>SULFATO DE MAGNESIO 1GR / 10ML</t>
  </si>
  <si>
    <t>Tipo de compra</t>
  </si>
  <si>
    <t>Precio unitario</t>
  </si>
  <si>
    <t>Importe</t>
  </si>
  <si>
    <t>25301100227</t>
  </si>
  <si>
    <t>PARACETAMOL 1GR INYECTABLE</t>
  </si>
  <si>
    <t>LABORATORIOS JAYOR, S.A. DE C.V.</t>
  </si>
  <si>
    <t>25301100178</t>
  </si>
  <si>
    <t>25301100264</t>
  </si>
  <si>
    <t>LEVOFLOXACINO 500MG</t>
  </si>
  <si>
    <t>SULFATO DE MORFINA 2.5MG / 2.5ML</t>
  </si>
  <si>
    <t>COMERCIALIZADORA MC LIFE, S.A. DE C.V.</t>
  </si>
  <si>
    <t>25301100223</t>
  </si>
  <si>
    <t>OMEPRAZOL 40MG FRASCO AMPULA</t>
  </si>
  <si>
    <t>25301137948</t>
  </si>
  <si>
    <t>DOBUTAMINA CLORHIDRATO DE 250MG/5ML</t>
  </si>
  <si>
    <t>25301100091</t>
  </si>
  <si>
    <t>DEXAMETASONA 8MG / 2ML</t>
  </si>
  <si>
    <t>25301100263</t>
  </si>
  <si>
    <t>SULFATO DE MORFINA 10MG / 10ML</t>
  </si>
  <si>
    <t>25301100150</t>
  </si>
  <si>
    <t>HALOPERIDOL 5MG / 1ML</t>
  </si>
  <si>
    <t>25301158562</t>
  </si>
  <si>
    <t>ONDANSETRON 8MG AMPOLLETA</t>
  </si>
  <si>
    <t>25301157432</t>
  </si>
  <si>
    <t>CLORURO DE POTASIO 1.49GR / 5ML</t>
  </si>
  <si>
    <t>25301100041</t>
  </si>
  <si>
    <t>BENCILPENICILINA SODICA 5,000,000UI</t>
  </si>
  <si>
    <t>25301100046</t>
  </si>
  <si>
    <t>BICARBONATO DE SODIO AL 7.5% 75MG / 50ML</t>
  </si>
  <si>
    <t>25301100108</t>
  </si>
  <si>
    <t>DOPAMINA CLORHIDRATO 200MG / 5ML</t>
  </si>
  <si>
    <t>25301100129</t>
  </si>
  <si>
    <t>FITOMENADIONA 10MG / 1ML</t>
  </si>
  <si>
    <t>25301100191</t>
  </si>
  <si>
    <t>METAMIZOL SODICO 1GR / 2ML</t>
  </si>
  <si>
    <t>25301100193</t>
  </si>
  <si>
    <t>METILPREDNISOLONA 500MG</t>
  </si>
  <si>
    <t>25301156310</t>
  </si>
  <si>
    <t>BUPIVACAINA 5 MG 30 ML</t>
  </si>
  <si>
    <t>25301158544</t>
  </si>
  <si>
    <t>AMIKACINA 100 MG AMPOLLETA</t>
  </si>
  <si>
    <t>25301158555</t>
  </si>
  <si>
    <t>SALBUTAMOL 0.5 GR ENVASE CON 10 ML</t>
  </si>
  <si>
    <t>25301100164</t>
  </si>
  <si>
    <t>ILOPROST TROMETAMOL</t>
  </si>
  <si>
    <t>25301112410</t>
  </si>
  <si>
    <t>ACIDO MICOFENOLICO LIBERACION RETARDADA 360MG</t>
  </si>
  <si>
    <t>25301100065</t>
  </si>
  <si>
    <t>CEFTRIAXONA 1GR EN 10ML</t>
  </si>
  <si>
    <t>25301100240</t>
  </si>
  <si>
    <t>PROPAFENONA 150MG</t>
  </si>
  <si>
    <t>25301100062</t>
  </si>
  <si>
    <t>CEFALOTINA 1GR</t>
  </si>
  <si>
    <t>25301109079</t>
  </si>
  <si>
    <t>LEVOSIMENDAN 2.5MG / 5ML</t>
  </si>
  <si>
    <t>DISTRIBUIDORA CRISNA, S.A. DE C.V.</t>
  </si>
  <si>
    <t>DISTRIBUIDORA OSCERIK, S.A.S. DE C.V.</t>
  </si>
  <si>
    <t>FARMACEUTICA HISPANOAMERICANA, S.A. DE C.V.</t>
  </si>
  <si>
    <t>BAYER DE MEXICO, S.A. DE C.V.</t>
  </si>
  <si>
    <t>NOVARTIS FARMACEUTICA, S.A. DE C.V.</t>
  </si>
  <si>
    <t>AUROVIDA FARMACEUTICA, S.A. DE C.V.</t>
  </si>
  <si>
    <t>CH220014</t>
  </si>
  <si>
    <t>CH220001</t>
  </si>
  <si>
    <t>CH220011</t>
  </si>
  <si>
    <t>AH220012</t>
  </si>
  <si>
    <t>AH220016</t>
  </si>
  <si>
    <t>CH220006</t>
  </si>
  <si>
    <t>CH220007</t>
  </si>
  <si>
    <t>25301100190</t>
  </si>
  <si>
    <t>25301155734</t>
  </si>
  <si>
    <t>25301100276</t>
  </si>
  <si>
    <t>25301155728</t>
  </si>
  <si>
    <t>25301158565</t>
  </si>
  <si>
    <t>25301125826</t>
  </si>
  <si>
    <t>25301100101</t>
  </si>
  <si>
    <t>25301100212</t>
  </si>
  <si>
    <t>25301100056</t>
  </si>
  <si>
    <t>25301122116</t>
  </si>
  <si>
    <t>25301140846</t>
  </si>
  <si>
    <t>25301100076</t>
  </si>
  <si>
    <t>25301100082</t>
  </si>
  <si>
    <t>25301153316</t>
  </si>
  <si>
    <t>25301100110</t>
  </si>
  <si>
    <t>25301143877</t>
  </si>
  <si>
    <t>25301100114</t>
  </si>
  <si>
    <t>25301155224</t>
  </si>
  <si>
    <t>25301121293</t>
  </si>
  <si>
    <t>25301100049</t>
  </si>
  <si>
    <t>25301138122</t>
  </si>
  <si>
    <t>25301100085</t>
  </si>
  <si>
    <t>25301100017</t>
  </si>
  <si>
    <t>25301104746</t>
  </si>
  <si>
    <t>25301101265</t>
  </si>
  <si>
    <t>25301100141</t>
  </si>
  <si>
    <t>25301100113</t>
  </si>
  <si>
    <t>25301100112</t>
  </si>
  <si>
    <t>25301155466</t>
  </si>
  <si>
    <t>25301105191</t>
  </si>
  <si>
    <t>25301100088</t>
  </si>
  <si>
    <t>25301100044</t>
  </si>
  <si>
    <t>25301143874</t>
  </si>
  <si>
    <t>25301100057</t>
  </si>
  <si>
    <t>25301100117</t>
  </si>
  <si>
    <t>25301100078</t>
  </si>
  <si>
    <t>25301111215</t>
  </si>
  <si>
    <t>25301131160</t>
  </si>
  <si>
    <t>25301100038</t>
  </si>
  <si>
    <t>25301150773</t>
  </si>
  <si>
    <t>25301100196</t>
  </si>
  <si>
    <t>25301158745</t>
  </si>
  <si>
    <t>25301100074</t>
  </si>
  <si>
    <t>25301104620</t>
  </si>
  <si>
    <t>25301156903</t>
  </si>
  <si>
    <t>25301158749</t>
  </si>
  <si>
    <t>25301100187</t>
  </si>
  <si>
    <t>25301100194</t>
  </si>
  <si>
    <t>25301100151</t>
  </si>
  <si>
    <t>25301100103</t>
  </si>
  <si>
    <t>25301105093</t>
  </si>
  <si>
    <t>MEROPENEM 500MG I.V. FRASCO AMPULA</t>
  </si>
  <si>
    <t>ACIDO AMINOCAPROICO 250 MG 20 ML</t>
  </si>
  <si>
    <t>TIROFIBAN 12.5MG / 50ML FRASCO AMPULA</t>
  </si>
  <si>
    <t>MACITENTAN 10 MG TABLETA</t>
  </si>
  <si>
    <t>VALSARTAN 80MG COMPRIMIDO</t>
  </si>
  <si>
    <t>DIGOXINA 0.5MG/2 ML</t>
  </si>
  <si>
    <t>DIGOXINA 0.25MG</t>
  </si>
  <si>
    <t>NIFEDIPINO 30MG</t>
  </si>
  <si>
    <t>CARVEDILOL 25 MG</t>
  </si>
  <si>
    <t>DIPIRIDAMOL 10MG / 2 ML</t>
  </si>
  <si>
    <t>CASPOFUNGINA 70 MG SOL INY</t>
  </si>
  <si>
    <t>CLOPIDOGREL BISULFATO 75MG</t>
  </si>
  <si>
    <t>CLORTALIDONA 50MG</t>
  </si>
  <si>
    <t>CAPTOPRIL 25MG VO</t>
  </si>
  <si>
    <t>ENALAPRIL 10MG</t>
  </si>
  <si>
    <t>OLANZAPINA 10MG.</t>
  </si>
  <si>
    <t>ENOXAPARINA SODICA 80MG / 0.8ML</t>
  </si>
  <si>
    <t>LEVETIRACETAM 500 MG SOL. INY</t>
  </si>
  <si>
    <t>FOSFOMICINA CALCICA MONOHIDRATADA 500 MG</t>
  </si>
  <si>
    <t>BUMETANIDA 0.5MG / 2ML</t>
  </si>
  <si>
    <t>HEPARINA SODICA 5,000UI/ML 5ML SOL. INY.</t>
  </si>
  <si>
    <t>CLORURO DE SODIO AL 17.7 % 10 ML</t>
  </si>
  <si>
    <t>ALOPURINOL 300 MG</t>
  </si>
  <si>
    <t>SOLUCION GLUCOSADA AL 50% 50 ML</t>
  </si>
  <si>
    <t>SOLUCION DIALISIS PERITONEAL DEXTROSA 1.5 % 2</t>
  </si>
  <si>
    <t>FUROSEMIDA 20 MG/ 2 ML SOL. INY</t>
  </si>
  <si>
    <t>ENOXAPARINA SODICA 60MG / 0.6ML</t>
  </si>
  <si>
    <t>ENOXAPARINA SODICA 40MG / 0.4ML</t>
  </si>
  <si>
    <t>TOCILIZUMAB 200 MG/ 10ML</t>
  </si>
  <si>
    <t>CEREBROLYSIN SOL INYECTABLE DE 215.2 MG/10 ML</t>
  </si>
  <si>
    <t>DAPTOMICINA 500 MG</t>
  </si>
  <si>
    <t>BEZAFIBRATO 200MG</t>
  </si>
  <si>
    <t>CLONAZEPAM GOTAS 2.5 MG/ML.</t>
  </si>
  <si>
    <t>CARVEDILOL 6.25 MG</t>
  </si>
  <si>
    <t>ERITROPOYETINA HUMANA 4,000UI / ML</t>
  </si>
  <si>
    <t>CLORANFENICOL LEVOGIRO 5MG / 15ML</t>
  </si>
  <si>
    <t>HIPROMELOSA AL 0.5 % 5 MG/1ML  GOTERO 15 ML</t>
  </si>
  <si>
    <t>SOLUCION PERFUSION 500 ML</t>
  </si>
  <si>
    <t>ATROPINA 1MG / 1ML</t>
  </si>
  <si>
    <t>LEVOTIROXINA SODICA 100 MCG</t>
  </si>
  <si>
    <t>METOPROLOL 100MG TABLETA</t>
  </si>
  <si>
    <t>SENOSIDOS A-B CONCENTRADOS DE SEN DESECADOS 1</t>
  </si>
  <si>
    <t>CLONIXINATO DE LISINA 100MG / 2ML</t>
  </si>
  <si>
    <t>SOLUCION GLUCONATO CALCIO AL 10% 10 MILILTS</t>
  </si>
  <si>
    <t>TRIMETOPRIMA-SULFAMETOXAZOL 80MG/400 MG</t>
  </si>
  <si>
    <t>ATORVASTATINA / EZETIMIBA 40/10 MG CAPSULA O</t>
  </si>
  <si>
    <t>LOSARTAN 50 MG COMPRIMIDO</t>
  </si>
  <si>
    <t>METOCLOPRAMIDA 10MG</t>
  </si>
  <si>
    <t>HEPARINA SODICA 1,000UI/ML 10ML</t>
  </si>
  <si>
    <t>DINITRATO DE ISOSORBIDA 10MG</t>
  </si>
  <si>
    <t>LIDOCAINA SOLUCION 10% 10.0G 115 ML ATOMIZ</t>
  </si>
  <si>
    <t>AD220088</t>
  </si>
  <si>
    <t>AD220089</t>
  </si>
  <si>
    <t>AD220092</t>
  </si>
  <si>
    <t>AH220005</t>
  </si>
  <si>
    <t>CH220028</t>
  </si>
  <si>
    <t>AD220099</t>
  </si>
  <si>
    <t>AD220069</t>
  </si>
  <si>
    <t>AD220104</t>
  </si>
  <si>
    <t>AH220018</t>
  </si>
  <si>
    <t>AD220115</t>
  </si>
  <si>
    <t>AD220108</t>
  </si>
  <si>
    <t>AD220103</t>
  </si>
  <si>
    <t>AD220109</t>
  </si>
  <si>
    <t>AD220120</t>
  </si>
  <si>
    <t>AD220114</t>
  </si>
  <si>
    <t>AD220106</t>
  </si>
  <si>
    <t>AD220129</t>
  </si>
  <si>
    <t>CH220031</t>
  </si>
  <si>
    <t>AH220009</t>
  </si>
  <si>
    <t>AD220080</t>
  </si>
  <si>
    <t>AD220121</t>
  </si>
  <si>
    <t>CH220017</t>
  </si>
  <si>
    <t>CH220019</t>
  </si>
  <si>
    <t>AD220147</t>
  </si>
  <si>
    <t>AH220036</t>
  </si>
  <si>
    <t>AD220139</t>
  </si>
  <si>
    <t>AD220143</t>
  </si>
  <si>
    <t>CH220018</t>
  </si>
  <si>
    <t>AH220042</t>
  </si>
  <si>
    <t>AH220035</t>
  </si>
  <si>
    <t>AH220033</t>
  </si>
  <si>
    <t>CH220015</t>
  </si>
  <si>
    <t>AH220040</t>
  </si>
  <si>
    <t>AD220159</t>
  </si>
  <si>
    <t>AH220041</t>
  </si>
  <si>
    <t>AD220151</t>
  </si>
  <si>
    <t>CH220008</t>
  </si>
  <si>
    <t>AD220177</t>
  </si>
  <si>
    <t>AD220167</t>
  </si>
  <si>
    <t>CH220024</t>
  </si>
  <si>
    <t>AD220169</t>
  </si>
  <si>
    <t>AD220187</t>
  </si>
  <si>
    <t>AH220024</t>
  </si>
  <si>
    <t>GLOBAL STORE PH</t>
  </si>
  <si>
    <t>DISTRIBUIDORA MEDICA RED PANDA, S.A. DE C.V.</t>
  </si>
  <si>
    <t>JANSSEN-CILAG DE MEXICO, S. DE R.L. DE C.V.</t>
  </si>
  <si>
    <t>VICTORY ENTERPRISES, S.A. DE C.V.</t>
  </si>
  <si>
    <t>PSICOFARMA, S.A. DE C.V.</t>
  </si>
  <si>
    <t>FARMACEUTICA ALTHOS, S.A. DE C.V.</t>
  </si>
  <si>
    <t>PRODUCTOS ROCHE, S. A. DE C. V.</t>
  </si>
  <si>
    <t>GRUPO UNIMEDICAL SOLUCIONES, S.A. DE C.V.</t>
  </si>
  <si>
    <t>LANDSTEINER SCIENTIFIC, S.A. DE C.V.</t>
  </si>
  <si>
    <t>MOKSHA8 FARMACEUTICA, S. DE R.L. DE C.V.</t>
  </si>
  <si>
    <t>GRUPO FARMACEUTICO TOTALFARMA, S.A. DE C.V.</t>
  </si>
  <si>
    <t>BAXTER, S.A. DE C.V.</t>
  </si>
  <si>
    <t>MERCK, S.A. DE C.V.</t>
  </si>
  <si>
    <t>PROQUIGAMA, S.A. DE C.V</t>
  </si>
  <si>
    <t>GAMS SOLUTIONS, S.A. DE C.V.</t>
  </si>
  <si>
    <t>COMPAÑIA INTERNACIONAL MEDICA, S.A. DE C.V.</t>
  </si>
  <si>
    <t>LABORATORIOS LIOMONT, S.A. DE C.V.</t>
  </si>
  <si>
    <t>ORGANON COMERCIALIZADORA, S. DE R.L. DE C.V.</t>
  </si>
  <si>
    <t>PEGO, S.A. DE C.V.</t>
  </si>
  <si>
    <t>BRULUAGSA, S.A. DE C.V.</t>
  </si>
  <si>
    <t>QUIMICA Y FARMACIA, S.A. DE C.V.</t>
  </si>
  <si>
    <t>REPORTE DE ENTREGAS DE MEDICAMENTOS DURANTE EL MES DE FEBRERO DEL 2022.</t>
  </si>
  <si>
    <t>SOLICITUD DE INFORMACIÓN 330018722000088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</si>
</sst>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2" xfId="0" applyBorder="1" applyAlignment="1"/>
    <xf numFmtId="0" fontId="0" fillId="0" borderId="0" xfId="0" quotePrefix="1"/>
    <xf numFmtId="14" fontId="0" fillId="0" borderId="0" xfId="0" applyNumberFormat="1"/>
    <xf numFmtId="0" fontId="0" fillId="0" borderId="1" xfId="0" applyBorder="1"/>
    <xf numFmtId="0" fontId="0" fillId="0" borderId="1" xfId="0" quotePrefix="1" applyBorder="1"/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zoomScale="90" zoomScaleNormal="90" workbookViewId="0">
      <selection activeCell="G16" sqref="G16"/>
    </sheetView>
  </sheetViews>
  <sheetFormatPr baseColWidth="10" defaultRowHeight="15" x14ac:dyDescent="0.25"/>
  <cols>
    <col min="1" max="1" width="7" customWidth="1"/>
    <col min="2" max="2" width="14.7109375" customWidth="1"/>
    <col min="3" max="3" width="15.28515625" customWidth="1"/>
    <col min="4" max="4" width="51.42578125" customWidth="1"/>
    <col min="5" max="5" width="48.28515625" customWidth="1"/>
    <col min="6" max="6" width="12.42578125" customWidth="1"/>
    <col min="7" max="7" width="44" customWidth="1"/>
    <col min="8" max="8" width="13.42578125" customWidth="1"/>
    <col min="9" max="9" width="12.28515625" style="5" customWidth="1"/>
    <col min="10" max="10" width="16.28515625" customWidth="1"/>
  </cols>
  <sheetData>
    <row r="1" spans="1:14" x14ac:dyDescent="0.25">
      <c r="H1" s="6"/>
      <c r="I1" s="6"/>
      <c r="J1" s="6"/>
    </row>
    <row r="2" spans="1:14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1:14" x14ac:dyDescent="0.25">
      <c r="B3" s="17" t="s">
        <v>1</v>
      </c>
      <c r="C3" s="17"/>
      <c r="D3" s="17"/>
      <c r="E3" s="17"/>
      <c r="F3" s="17"/>
      <c r="G3" s="17"/>
      <c r="H3" s="17"/>
      <c r="I3" s="17"/>
      <c r="J3" s="17"/>
    </row>
    <row r="4" spans="1:14" x14ac:dyDescent="0.25">
      <c r="B4" s="17" t="s">
        <v>2</v>
      </c>
      <c r="C4" s="17"/>
      <c r="D4" s="17"/>
      <c r="E4" s="17"/>
      <c r="F4" s="17"/>
      <c r="G4" s="17"/>
      <c r="H4" s="17"/>
      <c r="I4" s="17"/>
      <c r="J4" s="17"/>
    </row>
    <row r="5" spans="1:14" x14ac:dyDescent="0.25">
      <c r="B5" s="17" t="s">
        <v>10</v>
      </c>
      <c r="C5" s="17"/>
      <c r="D5" s="17"/>
      <c r="E5" s="17"/>
      <c r="F5" s="17"/>
      <c r="G5" s="17"/>
      <c r="H5" s="17"/>
      <c r="I5" s="17"/>
      <c r="J5" s="17"/>
    </row>
    <row r="6" spans="1:14" x14ac:dyDescent="0.25">
      <c r="B6" s="1"/>
      <c r="C6" s="1"/>
      <c r="D6" s="1"/>
      <c r="E6" s="1"/>
      <c r="F6" s="14"/>
      <c r="G6" s="1"/>
      <c r="H6" s="3"/>
      <c r="I6" s="7"/>
      <c r="J6" s="7"/>
    </row>
    <row r="7" spans="1:14" x14ac:dyDescent="0.25">
      <c r="B7" s="16" t="s">
        <v>254</v>
      </c>
      <c r="C7" s="16"/>
      <c r="D7" s="16"/>
      <c r="E7" s="16"/>
      <c r="F7" s="16"/>
      <c r="G7" s="16"/>
      <c r="H7" s="16"/>
      <c r="I7" s="16"/>
      <c r="J7" s="16"/>
    </row>
    <row r="8" spans="1:14" x14ac:dyDescent="0.25">
      <c r="B8" s="16" t="s">
        <v>255</v>
      </c>
      <c r="C8" s="16"/>
      <c r="D8" s="16"/>
      <c r="E8" s="16"/>
      <c r="F8" s="16"/>
      <c r="G8" s="16"/>
      <c r="H8" s="16"/>
      <c r="I8" s="16"/>
      <c r="J8" s="16"/>
    </row>
    <row r="9" spans="1:14" x14ac:dyDescent="0.25">
      <c r="H9" s="8"/>
      <c r="I9" s="8"/>
      <c r="J9" s="8"/>
    </row>
    <row r="10" spans="1:14" ht="25.5" x14ac:dyDescent="0.25">
      <c r="A10" s="4" t="s">
        <v>9</v>
      </c>
      <c r="B10" s="4" t="s">
        <v>6</v>
      </c>
      <c r="C10" s="4" t="s">
        <v>4</v>
      </c>
      <c r="D10" s="4" t="s">
        <v>5</v>
      </c>
      <c r="E10" s="4" t="s">
        <v>20</v>
      </c>
      <c r="F10" s="4" t="s">
        <v>8</v>
      </c>
      <c r="G10" s="4" t="s">
        <v>3</v>
      </c>
      <c r="H10" s="4" t="s">
        <v>21</v>
      </c>
      <c r="I10" s="4" t="s">
        <v>7</v>
      </c>
      <c r="J10" s="4" t="s">
        <v>22</v>
      </c>
    </row>
    <row r="11" spans="1:14" x14ac:dyDescent="0.25">
      <c r="A11" s="2">
        <v>1</v>
      </c>
      <c r="B11" s="13">
        <v>44593</v>
      </c>
      <c r="C11" s="12" t="s">
        <v>88</v>
      </c>
      <c r="D11" s="11" t="s">
        <v>139</v>
      </c>
      <c r="E11" s="11" t="s">
        <v>25</v>
      </c>
      <c r="F11" s="11" t="s">
        <v>81</v>
      </c>
      <c r="G11" s="11" t="s">
        <v>25</v>
      </c>
      <c r="H11" s="15">
        <v>81</v>
      </c>
      <c r="I11" s="11">
        <v>10</v>
      </c>
      <c r="J11" s="15">
        <f>(H11*I11)</f>
        <v>810</v>
      </c>
      <c r="M11" s="9"/>
      <c r="N11" s="10"/>
    </row>
    <row r="12" spans="1:14" x14ac:dyDescent="0.25">
      <c r="A12" s="2">
        <v>2</v>
      </c>
      <c r="B12" s="13">
        <v>44593</v>
      </c>
      <c r="C12" s="12" t="s">
        <v>71</v>
      </c>
      <c r="D12" s="11" t="s">
        <v>72</v>
      </c>
      <c r="E12" s="11" t="s">
        <v>13</v>
      </c>
      <c r="F12" s="11" t="s">
        <v>190</v>
      </c>
      <c r="G12" s="11" t="s">
        <v>13</v>
      </c>
      <c r="H12" s="15">
        <v>46.33</v>
      </c>
      <c r="I12" s="11">
        <v>488</v>
      </c>
      <c r="J12" s="15">
        <f>(H12*I12)</f>
        <v>22609.040000000001</v>
      </c>
      <c r="M12" s="9"/>
      <c r="N12" s="10"/>
    </row>
    <row r="13" spans="1:14" x14ac:dyDescent="0.25">
      <c r="A13" s="2">
        <v>3</v>
      </c>
      <c r="B13" s="13">
        <v>44594</v>
      </c>
      <c r="C13" s="12" t="s">
        <v>39</v>
      </c>
      <c r="D13" s="11" t="s">
        <v>40</v>
      </c>
      <c r="E13" s="11" t="s">
        <v>11</v>
      </c>
      <c r="F13" s="11" t="s">
        <v>82</v>
      </c>
      <c r="G13" s="11" t="s">
        <v>11</v>
      </c>
      <c r="H13" s="15">
        <v>4.7332999999999998</v>
      </c>
      <c r="I13" s="11">
        <v>60</v>
      </c>
      <c r="J13" s="15">
        <f t="shared" ref="J13:J76" si="0">(H13*I13)</f>
        <v>283.99799999999999</v>
      </c>
      <c r="M13" s="9"/>
      <c r="N13" s="10"/>
    </row>
    <row r="14" spans="1:14" x14ac:dyDescent="0.25">
      <c r="A14" s="2">
        <v>4</v>
      </c>
      <c r="B14" s="13">
        <v>44594</v>
      </c>
      <c r="C14" s="12" t="s">
        <v>45</v>
      </c>
      <c r="D14" s="11" t="s">
        <v>46</v>
      </c>
      <c r="E14" s="11" t="s">
        <v>11</v>
      </c>
      <c r="F14" s="11" t="s">
        <v>82</v>
      </c>
      <c r="G14" s="11" t="s">
        <v>11</v>
      </c>
      <c r="H14" s="15">
        <v>18.98</v>
      </c>
      <c r="I14" s="11">
        <v>200</v>
      </c>
      <c r="J14" s="15">
        <f t="shared" si="0"/>
        <v>3796</v>
      </c>
      <c r="M14" s="9"/>
      <c r="N14" s="10"/>
    </row>
    <row r="15" spans="1:14" x14ac:dyDescent="0.25">
      <c r="A15" s="2">
        <v>5</v>
      </c>
      <c r="B15" s="13">
        <v>44594</v>
      </c>
      <c r="C15" s="12" t="s">
        <v>33</v>
      </c>
      <c r="D15" s="11" t="s">
        <v>34</v>
      </c>
      <c r="E15" s="11" t="s">
        <v>11</v>
      </c>
      <c r="F15" s="11" t="s">
        <v>82</v>
      </c>
      <c r="G15" s="11" t="s">
        <v>11</v>
      </c>
      <c r="H15" s="15">
        <v>17.34</v>
      </c>
      <c r="I15" s="11">
        <v>600</v>
      </c>
      <c r="J15" s="15">
        <f t="shared" si="0"/>
        <v>10404</v>
      </c>
      <c r="M15" s="9"/>
      <c r="N15" s="10"/>
    </row>
    <row r="16" spans="1:14" x14ac:dyDescent="0.25">
      <c r="A16" s="2">
        <v>6</v>
      </c>
      <c r="B16" s="13">
        <v>44594</v>
      </c>
      <c r="C16" s="12" t="s">
        <v>37</v>
      </c>
      <c r="D16" s="11" t="s">
        <v>38</v>
      </c>
      <c r="E16" s="11" t="s">
        <v>11</v>
      </c>
      <c r="F16" s="11" t="s">
        <v>82</v>
      </c>
      <c r="G16" s="11" t="s">
        <v>11</v>
      </c>
      <c r="H16" s="15">
        <v>148.21199999999999</v>
      </c>
      <c r="I16" s="11">
        <v>150</v>
      </c>
      <c r="J16" s="15">
        <f t="shared" si="0"/>
        <v>22231.8</v>
      </c>
      <c r="M16" s="9"/>
      <c r="N16" s="10"/>
    </row>
    <row r="17" spans="1:14" x14ac:dyDescent="0.25">
      <c r="A17" s="2">
        <v>7</v>
      </c>
      <c r="B17" s="13">
        <v>44594</v>
      </c>
      <c r="C17" s="12" t="s">
        <v>27</v>
      </c>
      <c r="D17" s="11" t="s">
        <v>29</v>
      </c>
      <c r="E17" s="11" t="s">
        <v>11</v>
      </c>
      <c r="F17" s="11" t="s">
        <v>82</v>
      </c>
      <c r="G17" s="11" t="s">
        <v>11</v>
      </c>
      <c r="H17" s="15">
        <v>42.975999999999999</v>
      </c>
      <c r="I17" s="11">
        <v>100</v>
      </c>
      <c r="J17" s="15">
        <f t="shared" si="0"/>
        <v>4297.6000000000004</v>
      </c>
      <c r="M17" s="9"/>
      <c r="N17" s="10"/>
    </row>
    <row r="18" spans="1:14" x14ac:dyDescent="0.25">
      <c r="A18" s="2">
        <v>8</v>
      </c>
      <c r="B18" s="13">
        <v>44594</v>
      </c>
      <c r="C18" s="12" t="s">
        <v>89</v>
      </c>
      <c r="D18" s="11" t="s">
        <v>140</v>
      </c>
      <c r="E18" s="11" t="s">
        <v>233</v>
      </c>
      <c r="F18" s="11" t="s">
        <v>191</v>
      </c>
      <c r="G18" s="11" t="s">
        <v>233</v>
      </c>
      <c r="H18" s="15">
        <v>480</v>
      </c>
      <c r="I18" s="11">
        <v>1100</v>
      </c>
      <c r="J18" s="15">
        <f t="shared" si="0"/>
        <v>528000</v>
      </c>
      <c r="M18" s="9"/>
      <c r="N18" s="10"/>
    </row>
    <row r="19" spans="1:14" x14ac:dyDescent="0.25">
      <c r="A19" s="2">
        <v>9</v>
      </c>
      <c r="B19" s="13">
        <v>44594</v>
      </c>
      <c r="C19" s="12" t="s">
        <v>90</v>
      </c>
      <c r="D19" s="11" t="s">
        <v>141</v>
      </c>
      <c r="E19" s="11" t="s">
        <v>234</v>
      </c>
      <c r="F19" s="11" t="s">
        <v>192</v>
      </c>
      <c r="G19" s="11" t="s">
        <v>234</v>
      </c>
      <c r="H19" s="15">
        <v>3700</v>
      </c>
      <c r="I19" s="11">
        <v>10</v>
      </c>
      <c r="J19" s="15">
        <f t="shared" si="0"/>
        <v>37000</v>
      </c>
      <c r="M19" s="9"/>
      <c r="N19" s="10"/>
    </row>
    <row r="20" spans="1:14" x14ac:dyDescent="0.25">
      <c r="A20" s="2">
        <v>10</v>
      </c>
      <c r="B20" s="13">
        <v>44595</v>
      </c>
      <c r="C20" s="12" t="s">
        <v>91</v>
      </c>
      <c r="D20" s="11" t="s">
        <v>142</v>
      </c>
      <c r="E20" s="11" t="s">
        <v>235</v>
      </c>
      <c r="F20" s="11" t="s">
        <v>193</v>
      </c>
      <c r="G20" s="11" t="s">
        <v>235</v>
      </c>
      <c r="H20" s="15">
        <v>1154.4282000000001</v>
      </c>
      <c r="I20" s="11">
        <v>280</v>
      </c>
      <c r="J20" s="15">
        <f t="shared" si="0"/>
        <v>323239.89600000001</v>
      </c>
      <c r="M20" s="9"/>
      <c r="N20" s="10"/>
    </row>
    <row r="21" spans="1:14" x14ac:dyDescent="0.25">
      <c r="A21" s="2">
        <v>11</v>
      </c>
      <c r="B21" s="13">
        <v>44595</v>
      </c>
      <c r="C21" s="12" t="s">
        <v>92</v>
      </c>
      <c r="D21" s="11" t="s">
        <v>143</v>
      </c>
      <c r="E21" s="11" t="s">
        <v>236</v>
      </c>
      <c r="F21" s="11" t="s">
        <v>194</v>
      </c>
      <c r="G21" s="11" t="s">
        <v>236</v>
      </c>
      <c r="H21" s="15">
        <v>1.1559999999999999</v>
      </c>
      <c r="I21" s="11">
        <v>210</v>
      </c>
      <c r="J21" s="15">
        <f t="shared" si="0"/>
        <v>242.76</v>
      </c>
      <c r="M21" s="9"/>
      <c r="N21" s="10"/>
    </row>
    <row r="22" spans="1:14" x14ac:dyDescent="0.25">
      <c r="A22" s="2">
        <v>12</v>
      </c>
      <c r="B22" s="13">
        <v>44595</v>
      </c>
      <c r="C22" s="12" t="s">
        <v>53</v>
      </c>
      <c r="D22" s="11" t="s">
        <v>54</v>
      </c>
      <c r="E22" s="11" t="s">
        <v>11</v>
      </c>
      <c r="F22" s="11" t="s">
        <v>82</v>
      </c>
      <c r="G22" s="11" t="s">
        <v>11</v>
      </c>
      <c r="H22" s="15">
        <v>2.27</v>
      </c>
      <c r="I22" s="11">
        <v>60</v>
      </c>
      <c r="J22" s="15">
        <f t="shared" si="0"/>
        <v>136.19999999999999</v>
      </c>
      <c r="M22" s="9"/>
      <c r="N22" s="10"/>
    </row>
    <row r="23" spans="1:14" x14ac:dyDescent="0.25">
      <c r="A23" s="2">
        <v>13</v>
      </c>
      <c r="B23" s="13">
        <v>44595</v>
      </c>
      <c r="C23" s="12" t="s">
        <v>59</v>
      </c>
      <c r="D23" s="11" t="s">
        <v>60</v>
      </c>
      <c r="E23" s="11" t="s">
        <v>11</v>
      </c>
      <c r="F23" s="11" t="s">
        <v>82</v>
      </c>
      <c r="G23" s="11" t="s">
        <v>11</v>
      </c>
      <c r="H23" s="15">
        <v>3.81</v>
      </c>
      <c r="I23" s="11">
        <v>5</v>
      </c>
      <c r="J23" s="15">
        <f t="shared" si="0"/>
        <v>19.05</v>
      </c>
      <c r="M23" s="9"/>
      <c r="N23" s="10"/>
    </row>
    <row r="24" spans="1:14" x14ac:dyDescent="0.25">
      <c r="A24" s="2">
        <v>14</v>
      </c>
      <c r="B24" s="13">
        <v>44595</v>
      </c>
      <c r="C24" s="12" t="s">
        <v>93</v>
      </c>
      <c r="D24" s="11" t="s">
        <v>144</v>
      </c>
      <c r="E24" s="11" t="s">
        <v>11</v>
      </c>
      <c r="F24" s="11" t="s">
        <v>82</v>
      </c>
      <c r="G24" s="11" t="s">
        <v>11</v>
      </c>
      <c r="H24" s="15">
        <v>10.146599999999999</v>
      </c>
      <c r="I24" s="11">
        <v>300</v>
      </c>
      <c r="J24" s="15">
        <f t="shared" si="0"/>
        <v>3043.98</v>
      </c>
      <c r="M24" s="9"/>
      <c r="N24" s="10"/>
    </row>
    <row r="25" spans="1:14" x14ac:dyDescent="0.25">
      <c r="A25" s="2">
        <v>15</v>
      </c>
      <c r="B25" s="13">
        <v>44595</v>
      </c>
      <c r="C25" s="12" t="s">
        <v>15</v>
      </c>
      <c r="D25" s="11" t="s">
        <v>16</v>
      </c>
      <c r="E25" s="11" t="s">
        <v>11</v>
      </c>
      <c r="F25" s="11" t="s">
        <v>82</v>
      </c>
      <c r="G25" s="11" t="s">
        <v>11</v>
      </c>
      <c r="H25" s="15">
        <v>19.91</v>
      </c>
      <c r="I25" s="11">
        <v>1000</v>
      </c>
      <c r="J25" s="15">
        <f t="shared" si="0"/>
        <v>19910</v>
      </c>
      <c r="M25" s="9"/>
      <c r="N25" s="10"/>
    </row>
    <row r="26" spans="1:14" x14ac:dyDescent="0.25">
      <c r="A26" s="2">
        <v>16</v>
      </c>
      <c r="B26" s="13">
        <v>44595</v>
      </c>
      <c r="C26" s="12" t="s">
        <v>47</v>
      </c>
      <c r="D26" s="11" t="s">
        <v>48</v>
      </c>
      <c r="E26" s="11" t="s">
        <v>11</v>
      </c>
      <c r="F26" s="11" t="s">
        <v>82</v>
      </c>
      <c r="G26" s="11" t="s">
        <v>11</v>
      </c>
      <c r="H26" s="15">
        <v>35.65</v>
      </c>
      <c r="I26" s="11">
        <v>500</v>
      </c>
      <c r="J26" s="15">
        <f t="shared" si="0"/>
        <v>17825</v>
      </c>
      <c r="M26" s="9"/>
      <c r="N26" s="10"/>
    </row>
    <row r="27" spans="1:14" x14ac:dyDescent="0.25">
      <c r="A27" s="2">
        <v>17</v>
      </c>
      <c r="B27" s="13">
        <v>44595</v>
      </c>
      <c r="C27" s="12" t="s">
        <v>18</v>
      </c>
      <c r="D27" s="11" t="s">
        <v>19</v>
      </c>
      <c r="E27" s="11" t="s">
        <v>11</v>
      </c>
      <c r="F27" s="11" t="s">
        <v>82</v>
      </c>
      <c r="G27" s="11" t="s">
        <v>11</v>
      </c>
      <c r="H27" s="15">
        <v>2.9363999999999999</v>
      </c>
      <c r="I27" s="11">
        <v>1200</v>
      </c>
      <c r="J27" s="15">
        <f t="shared" si="0"/>
        <v>3523.68</v>
      </c>
      <c r="M27" s="9"/>
      <c r="N27" s="10"/>
    </row>
    <row r="28" spans="1:14" x14ac:dyDescent="0.25">
      <c r="A28" s="2">
        <v>18</v>
      </c>
      <c r="B28" s="13">
        <v>44595</v>
      </c>
      <c r="C28" s="12" t="s">
        <v>35</v>
      </c>
      <c r="D28" s="11" t="s">
        <v>36</v>
      </c>
      <c r="E28" s="11" t="s">
        <v>11</v>
      </c>
      <c r="F28" s="11" t="s">
        <v>82</v>
      </c>
      <c r="G28" s="11" t="s">
        <v>11</v>
      </c>
      <c r="H28" s="15">
        <v>2.59</v>
      </c>
      <c r="I28" s="11">
        <v>500</v>
      </c>
      <c r="J28" s="15">
        <f t="shared" si="0"/>
        <v>1295</v>
      </c>
      <c r="M28" s="9"/>
      <c r="N28" s="10"/>
    </row>
    <row r="29" spans="1:14" x14ac:dyDescent="0.25">
      <c r="A29" s="2">
        <v>19</v>
      </c>
      <c r="B29" s="13">
        <v>44595</v>
      </c>
      <c r="C29" s="12" t="s">
        <v>31</v>
      </c>
      <c r="D29" s="11" t="s">
        <v>32</v>
      </c>
      <c r="E29" s="11" t="s">
        <v>11</v>
      </c>
      <c r="F29" s="11" t="s">
        <v>82</v>
      </c>
      <c r="G29" s="11" t="s">
        <v>11</v>
      </c>
      <c r="H29" s="15">
        <v>21.83</v>
      </c>
      <c r="I29" s="11">
        <v>1400</v>
      </c>
      <c r="J29" s="15">
        <f t="shared" si="0"/>
        <v>30561.999999999996</v>
      </c>
      <c r="M29" s="9"/>
      <c r="N29" s="10"/>
    </row>
    <row r="30" spans="1:14" x14ac:dyDescent="0.25">
      <c r="A30" s="2">
        <v>20</v>
      </c>
      <c r="B30" s="13">
        <v>44595</v>
      </c>
      <c r="C30" s="12" t="s">
        <v>49</v>
      </c>
      <c r="D30" s="11" t="s">
        <v>50</v>
      </c>
      <c r="E30" s="11" t="s">
        <v>11</v>
      </c>
      <c r="F30" s="11" t="s">
        <v>82</v>
      </c>
      <c r="G30" s="11" t="s">
        <v>11</v>
      </c>
      <c r="H30" s="15">
        <v>7.6639999999999997</v>
      </c>
      <c r="I30" s="11">
        <v>200</v>
      </c>
      <c r="J30" s="15">
        <f t="shared" si="0"/>
        <v>1532.8</v>
      </c>
      <c r="M30" s="9"/>
      <c r="N30" s="10"/>
    </row>
    <row r="31" spans="1:14" x14ac:dyDescent="0.25">
      <c r="A31" s="2">
        <v>21</v>
      </c>
      <c r="B31" s="13">
        <v>44596</v>
      </c>
      <c r="C31" s="12" t="s">
        <v>88</v>
      </c>
      <c r="D31" s="11" t="s">
        <v>139</v>
      </c>
      <c r="E31" s="11" t="s">
        <v>25</v>
      </c>
      <c r="F31" s="11" t="s">
        <v>81</v>
      </c>
      <c r="G31" s="11" t="s">
        <v>25</v>
      </c>
      <c r="H31" s="15">
        <v>81</v>
      </c>
      <c r="I31" s="11">
        <v>10</v>
      </c>
      <c r="J31" s="15">
        <f t="shared" si="0"/>
        <v>810</v>
      </c>
      <c r="M31" s="9"/>
      <c r="N31" s="10"/>
    </row>
    <row r="32" spans="1:14" x14ac:dyDescent="0.25">
      <c r="A32" s="2">
        <v>22</v>
      </c>
      <c r="B32" s="13">
        <v>44596</v>
      </c>
      <c r="C32" s="12" t="s">
        <v>94</v>
      </c>
      <c r="D32" s="11" t="s">
        <v>145</v>
      </c>
      <c r="E32" s="11" t="s">
        <v>75</v>
      </c>
      <c r="F32" s="11" t="s">
        <v>195</v>
      </c>
      <c r="G32" s="11" t="s">
        <v>75</v>
      </c>
      <c r="H32" s="15">
        <v>1.7</v>
      </c>
      <c r="I32" s="11">
        <v>1000</v>
      </c>
      <c r="J32" s="15">
        <f t="shared" si="0"/>
        <v>1700</v>
      </c>
      <c r="M32" s="9"/>
      <c r="N32" s="10"/>
    </row>
    <row r="33" spans="1:14" x14ac:dyDescent="0.25">
      <c r="A33" s="2">
        <v>23</v>
      </c>
      <c r="B33" s="13">
        <v>44596</v>
      </c>
      <c r="C33" s="12" t="s">
        <v>95</v>
      </c>
      <c r="D33" s="11" t="s">
        <v>146</v>
      </c>
      <c r="E33" s="11" t="s">
        <v>75</v>
      </c>
      <c r="F33" s="11" t="s">
        <v>195</v>
      </c>
      <c r="G33" s="11" t="s">
        <v>75</v>
      </c>
      <c r="H33" s="15">
        <v>1.38</v>
      </c>
      <c r="I33" s="11">
        <v>1020</v>
      </c>
      <c r="J33" s="15">
        <f t="shared" si="0"/>
        <v>1407.6</v>
      </c>
      <c r="M33" s="9"/>
      <c r="N33" s="10"/>
    </row>
    <row r="34" spans="1:14" x14ac:dyDescent="0.25">
      <c r="A34" s="2">
        <v>24</v>
      </c>
      <c r="B34" s="13">
        <v>44596</v>
      </c>
      <c r="C34" s="12" t="s">
        <v>41</v>
      </c>
      <c r="D34" s="11" t="s">
        <v>42</v>
      </c>
      <c r="E34" s="11" t="s">
        <v>75</v>
      </c>
      <c r="F34" s="11" t="s">
        <v>195</v>
      </c>
      <c r="G34" s="11" t="s">
        <v>75</v>
      </c>
      <c r="H34" s="15">
        <v>23.33</v>
      </c>
      <c r="I34" s="11">
        <v>501</v>
      </c>
      <c r="J34" s="15">
        <f t="shared" si="0"/>
        <v>11688.33</v>
      </c>
      <c r="M34" s="9"/>
      <c r="N34" s="10"/>
    </row>
    <row r="35" spans="1:14" x14ac:dyDescent="0.25">
      <c r="A35" s="2">
        <v>25</v>
      </c>
      <c r="B35" s="13">
        <v>44596</v>
      </c>
      <c r="C35" s="12" t="s">
        <v>96</v>
      </c>
      <c r="D35" s="11" t="s">
        <v>147</v>
      </c>
      <c r="E35" s="11" t="s">
        <v>80</v>
      </c>
      <c r="F35" s="11" t="s">
        <v>86</v>
      </c>
      <c r="G35" s="11" t="s">
        <v>80</v>
      </c>
      <c r="H35" s="15">
        <v>8.3927999999999994</v>
      </c>
      <c r="I35" s="11">
        <v>840</v>
      </c>
      <c r="J35" s="15">
        <f t="shared" si="0"/>
        <v>7049.9519999999993</v>
      </c>
      <c r="M35" s="9"/>
      <c r="N35" s="10"/>
    </row>
    <row r="36" spans="1:14" x14ac:dyDescent="0.25">
      <c r="A36" s="2">
        <v>26</v>
      </c>
      <c r="B36" s="13">
        <v>44596</v>
      </c>
      <c r="C36" s="12" t="s">
        <v>67</v>
      </c>
      <c r="D36" s="11" t="s">
        <v>68</v>
      </c>
      <c r="E36" s="11" t="s">
        <v>80</v>
      </c>
      <c r="F36" s="11" t="s">
        <v>86</v>
      </c>
      <c r="G36" s="11" t="s">
        <v>80</v>
      </c>
      <c r="H36" s="15">
        <v>18.5</v>
      </c>
      <c r="I36" s="11">
        <v>300</v>
      </c>
      <c r="J36" s="15">
        <f t="shared" si="0"/>
        <v>5550</v>
      </c>
      <c r="M36" s="9"/>
      <c r="N36" s="10"/>
    </row>
    <row r="37" spans="1:14" x14ac:dyDescent="0.25">
      <c r="A37" s="2">
        <v>27</v>
      </c>
      <c r="B37" s="13">
        <v>44596</v>
      </c>
      <c r="C37" s="12" t="s">
        <v>51</v>
      </c>
      <c r="D37" s="11" t="s">
        <v>52</v>
      </c>
      <c r="E37" s="11" t="s">
        <v>11</v>
      </c>
      <c r="F37" s="11" t="s">
        <v>82</v>
      </c>
      <c r="G37" s="11" t="s">
        <v>11</v>
      </c>
      <c r="H37" s="15">
        <v>4.8479999999999999</v>
      </c>
      <c r="I37" s="11">
        <v>50</v>
      </c>
      <c r="J37" s="15">
        <f t="shared" si="0"/>
        <v>242.4</v>
      </c>
      <c r="M37" s="9"/>
      <c r="N37" s="10"/>
    </row>
    <row r="38" spans="1:14" x14ac:dyDescent="0.25">
      <c r="A38" s="2">
        <v>28</v>
      </c>
      <c r="B38" s="13">
        <v>44596</v>
      </c>
      <c r="C38" s="12" t="s">
        <v>97</v>
      </c>
      <c r="D38" s="11" t="s">
        <v>148</v>
      </c>
      <c r="E38" s="11" t="s">
        <v>234</v>
      </c>
      <c r="F38" s="11" t="s">
        <v>196</v>
      </c>
      <c r="G38" s="11" t="s">
        <v>234</v>
      </c>
      <c r="H38" s="15">
        <v>151.22</v>
      </c>
      <c r="I38" s="11">
        <v>1000</v>
      </c>
      <c r="J38" s="15">
        <f t="shared" si="0"/>
        <v>151220</v>
      </c>
      <c r="M38" s="9"/>
      <c r="N38" s="10"/>
    </row>
    <row r="39" spans="1:14" x14ac:dyDescent="0.25">
      <c r="A39" s="2">
        <v>29</v>
      </c>
      <c r="B39" s="13">
        <v>44596</v>
      </c>
      <c r="C39" s="12" t="s">
        <v>98</v>
      </c>
      <c r="D39" s="11" t="s">
        <v>149</v>
      </c>
      <c r="E39" s="11" t="s">
        <v>77</v>
      </c>
      <c r="F39" s="11" t="s">
        <v>83</v>
      </c>
      <c r="G39" s="11" t="s">
        <v>77</v>
      </c>
      <c r="H39" s="15">
        <v>945.44</v>
      </c>
      <c r="I39" s="11">
        <v>30</v>
      </c>
      <c r="J39" s="15">
        <f t="shared" si="0"/>
        <v>28363.200000000001</v>
      </c>
      <c r="M39" s="9"/>
      <c r="N39" s="10"/>
    </row>
    <row r="40" spans="1:14" x14ac:dyDescent="0.25">
      <c r="A40" s="2">
        <v>30</v>
      </c>
      <c r="B40" s="13">
        <v>44596</v>
      </c>
      <c r="C40" s="12" t="s">
        <v>26</v>
      </c>
      <c r="D40" s="11" t="s">
        <v>28</v>
      </c>
      <c r="E40" s="11" t="s">
        <v>77</v>
      </c>
      <c r="F40" s="11" t="s">
        <v>83</v>
      </c>
      <c r="G40" s="11" t="s">
        <v>77</v>
      </c>
      <c r="H40" s="15">
        <v>1.4285000000000001</v>
      </c>
      <c r="I40" s="11">
        <v>280</v>
      </c>
      <c r="J40" s="15">
        <f t="shared" si="0"/>
        <v>399.98</v>
      </c>
      <c r="M40" s="9"/>
      <c r="N40" s="10"/>
    </row>
    <row r="41" spans="1:14" x14ac:dyDescent="0.25">
      <c r="A41" s="2">
        <v>31</v>
      </c>
      <c r="B41" s="13">
        <v>44596</v>
      </c>
      <c r="C41" s="12" t="s">
        <v>99</v>
      </c>
      <c r="D41" s="11" t="s">
        <v>150</v>
      </c>
      <c r="E41" s="11" t="s">
        <v>76</v>
      </c>
      <c r="F41" s="11" t="s">
        <v>197</v>
      </c>
      <c r="G41" s="11" t="s">
        <v>76</v>
      </c>
      <c r="H41" s="15">
        <v>3</v>
      </c>
      <c r="I41" s="11">
        <v>280</v>
      </c>
      <c r="J41" s="15">
        <f t="shared" si="0"/>
        <v>840</v>
      </c>
      <c r="M41" s="9"/>
      <c r="N41" s="10"/>
    </row>
    <row r="42" spans="1:14" x14ac:dyDescent="0.25">
      <c r="A42" s="2">
        <v>32</v>
      </c>
      <c r="B42" s="13">
        <v>44596</v>
      </c>
      <c r="C42" s="12" t="s">
        <v>100</v>
      </c>
      <c r="D42" s="11" t="s">
        <v>151</v>
      </c>
      <c r="E42" s="11" t="s">
        <v>76</v>
      </c>
      <c r="F42" s="11" t="s">
        <v>197</v>
      </c>
      <c r="G42" s="11" t="s">
        <v>76</v>
      </c>
      <c r="H42" s="15">
        <v>1.5</v>
      </c>
      <c r="I42" s="11">
        <v>500</v>
      </c>
      <c r="J42" s="15">
        <f t="shared" si="0"/>
        <v>750</v>
      </c>
      <c r="M42" s="9"/>
      <c r="N42" s="10"/>
    </row>
    <row r="43" spans="1:14" x14ac:dyDescent="0.25">
      <c r="A43" s="2">
        <v>33</v>
      </c>
      <c r="B43" s="13">
        <v>44600</v>
      </c>
      <c r="C43" s="12" t="s">
        <v>55</v>
      </c>
      <c r="D43" s="11" t="s">
        <v>56</v>
      </c>
      <c r="E43" s="11" t="s">
        <v>11</v>
      </c>
      <c r="F43" s="11" t="s">
        <v>82</v>
      </c>
      <c r="G43" s="11" t="s">
        <v>11</v>
      </c>
      <c r="H43" s="15">
        <v>42.199399999999997</v>
      </c>
      <c r="I43" s="11">
        <v>200</v>
      </c>
      <c r="J43" s="15">
        <f t="shared" si="0"/>
        <v>8439.8799999999992</v>
      </c>
      <c r="M43" s="9"/>
      <c r="N43" s="10"/>
    </row>
    <row r="44" spans="1:14" x14ac:dyDescent="0.25">
      <c r="A44" s="2">
        <v>34</v>
      </c>
      <c r="B44" s="13">
        <v>44600</v>
      </c>
      <c r="C44" s="12" t="s">
        <v>101</v>
      </c>
      <c r="D44" s="11" t="s">
        <v>152</v>
      </c>
      <c r="E44" s="11" t="s">
        <v>237</v>
      </c>
      <c r="F44" s="11" t="s">
        <v>198</v>
      </c>
      <c r="G44" s="11" t="s">
        <v>237</v>
      </c>
      <c r="H44" s="15">
        <v>0.18729999999999999</v>
      </c>
      <c r="I44" s="11">
        <v>1800</v>
      </c>
      <c r="J44" s="15">
        <f t="shared" si="0"/>
        <v>337.14</v>
      </c>
      <c r="M44" s="9"/>
      <c r="N44" s="10"/>
    </row>
    <row r="45" spans="1:14" x14ac:dyDescent="0.25">
      <c r="A45" s="2">
        <v>35</v>
      </c>
      <c r="B45" s="13">
        <v>44600</v>
      </c>
      <c r="C45" s="12" t="s">
        <v>102</v>
      </c>
      <c r="D45" s="11" t="s">
        <v>153</v>
      </c>
      <c r="E45" s="11" t="s">
        <v>237</v>
      </c>
      <c r="F45" s="11" t="s">
        <v>198</v>
      </c>
      <c r="G45" s="11" t="s">
        <v>237</v>
      </c>
      <c r="H45" s="15">
        <v>0.15629999999999999</v>
      </c>
      <c r="I45" s="11">
        <v>1950</v>
      </c>
      <c r="J45" s="15">
        <f t="shared" si="0"/>
        <v>304.78499999999997</v>
      </c>
      <c r="M45" s="9"/>
      <c r="N45" s="10"/>
    </row>
    <row r="46" spans="1:14" x14ac:dyDescent="0.25">
      <c r="A46" s="2">
        <v>36</v>
      </c>
      <c r="B46" s="13">
        <v>44600</v>
      </c>
      <c r="C46" s="12" t="s">
        <v>102</v>
      </c>
      <c r="D46" s="11" t="s">
        <v>153</v>
      </c>
      <c r="E46" s="11" t="s">
        <v>237</v>
      </c>
      <c r="F46" s="11" t="s">
        <v>198</v>
      </c>
      <c r="G46" s="11" t="s">
        <v>237</v>
      </c>
      <c r="H46" s="15">
        <v>0.15629999999999999</v>
      </c>
      <c r="I46" s="11">
        <v>1950</v>
      </c>
      <c r="J46" s="15">
        <f t="shared" si="0"/>
        <v>304.78499999999997</v>
      </c>
      <c r="M46" s="9"/>
      <c r="N46" s="10"/>
    </row>
    <row r="47" spans="1:14" x14ac:dyDescent="0.25">
      <c r="A47" s="2">
        <v>37</v>
      </c>
      <c r="B47" s="13">
        <v>44600</v>
      </c>
      <c r="C47" s="12" t="s">
        <v>103</v>
      </c>
      <c r="D47" s="11" t="s">
        <v>154</v>
      </c>
      <c r="E47" s="11" t="s">
        <v>237</v>
      </c>
      <c r="F47" s="11" t="s">
        <v>198</v>
      </c>
      <c r="G47" s="11" t="s">
        <v>237</v>
      </c>
      <c r="H47" s="15">
        <v>1.0857000000000001</v>
      </c>
      <c r="I47" s="11">
        <v>336</v>
      </c>
      <c r="J47" s="15">
        <f t="shared" si="0"/>
        <v>364.79520000000002</v>
      </c>
      <c r="M47" s="9"/>
      <c r="N47" s="10"/>
    </row>
    <row r="48" spans="1:14" x14ac:dyDescent="0.25">
      <c r="A48" s="2">
        <v>38</v>
      </c>
      <c r="B48" s="13">
        <v>44601</v>
      </c>
      <c r="C48" s="12" t="s">
        <v>104</v>
      </c>
      <c r="D48" s="11" t="s">
        <v>155</v>
      </c>
      <c r="E48" s="11" t="s">
        <v>11</v>
      </c>
      <c r="F48" s="11" t="s">
        <v>199</v>
      </c>
      <c r="G48" s="11" t="s">
        <v>11</v>
      </c>
      <c r="H48" s="15">
        <v>219.95</v>
      </c>
      <c r="I48" s="11">
        <v>600</v>
      </c>
      <c r="J48" s="15">
        <f t="shared" si="0"/>
        <v>131970</v>
      </c>
      <c r="M48" s="9"/>
      <c r="N48" s="10"/>
    </row>
    <row r="49" spans="1:14" x14ac:dyDescent="0.25">
      <c r="A49" s="2">
        <v>39</v>
      </c>
      <c r="B49" s="13">
        <v>44601</v>
      </c>
      <c r="C49" s="12" t="s">
        <v>63</v>
      </c>
      <c r="D49" s="11" t="s">
        <v>64</v>
      </c>
      <c r="E49" s="11" t="s">
        <v>78</v>
      </c>
      <c r="F49" s="11" t="s">
        <v>84</v>
      </c>
      <c r="G49" s="11" t="s">
        <v>78</v>
      </c>
      <c r="H49" s="15">
        <v>242.63</v>
      </c>
      <c r="I49" s="11">
        <v>60</v>
      </c>
      <c r="J49" s="15">
        <f t="shared" si="0"/>
        <v>14557.8</v>
      </c>
      <c r="M49" s="9"/>
      <c r="N49" s="10"/>
    </row>
    <row r="50" spans="1:14" x14ac:dyDescent="0.25">
      <c r="A50" s="2">
        <v>40</v>
      </c>
      <c r="B50" s="13">
        <v>44601</v>
      </c>
      <c r="C50" s="12" t="s">
        <v>65</v>
      </c>
      <c r="D50" s="11" t="s">
        <v>66</v>
      </c>
      <c r="E50" s="11" t="s">
        <v>79</v>
      </c>
      <c r="F50" s="11" t="s">
        <v>85</v>
      </c>
      <c r="G50" s="11" t="s">
        <v>79</v>
      </c>
      <c r="H50" s="15">
        <v>23.264500000000002</v>
      </c>
      <c r="I50" s="11">
        <v>600</v>
      </c>
      <c r="J50" s="15">
        <f t="shared" si="0"/>
        <v>13958.7</v>
      </c>
      <c r="M50" s="9"/>
      <c r="N50" s="10"/>
    </row>
    <row r="51" spans="1:14" x14ac:dyDescent="0.25">
      <c r="A51" s="2">
        <v>41</v>
      </c>
      <c r="B51" s="13">
        <v>44601</v>
      </c>
      <c r="C51" s="12" t="s">
        <v>105</v>
      </c>
      <c r="D51" s="11" t="s">
        <v>156</v>
      </c>
      <c r="E51" s="11" t="s">
        <v>238</v>
      </c>
      <c r="F51" s="11" t="s">
        <v>200</v>
      </c>
      <c r="G51" s="11" t="s">
        <v>238</v>
      </c>
      <c r="H51" s="15">
        <v>459.63099999999997</v>
      </c>
      <c r="I51" s="11">
        <v>200</v>
      </c>
      <c r="J51" s="15">
        <f t="shared" si="0"/>
        <v>91926.2</v>
      </c>
      <c r="M51" s="9"/>
      <c r="N51" s="10"/>
    </row>
    <row r="52" spans="1:14" x14ac:dyDescent="0.25">
      <c r="A52" s="2">
        <v>42</v>
      </c>
      <c r="B52" s="13">
        <v>44601</v>
      </c>
      <c r="C52" s="12" t="s">
        <v>106</v>
      </c>
      <c r="D52" s="11" t="s">
        <v>157</v>
      </c>
      <c r="E52" s="11" t="s">
        <v>238</v>
      </c>
      <c r="F52" s="11" t="s">
        <v>201</v>
      </c>
      <c r="G52" s="11" t="s">
        <v>238</v>
      </c>
      <c r="H52" s="15">
        <v>37.8125</v>
      </c>
      <c r="I52" s="11">
        <v>240</v>
      </c>
      <c r="J52" s="15">
        <f t="shared" si="0"/>
        <v>9075</v>
      </c>
      <c r="M52" s="9"/>
      <c r="N52" s="10"/>
    </row>
    <row r="53" spans="1:14" x14ac:dyDescent="0.25">
      <c r="A53" s="2">
        <v>43</v>
      </c>
      <c r="B53" s="13">
        <v>44601</v>
      </c>
      <c r="C53" s="12" t="s">
        <v>107</v>
      </c>
      <c r="D53" s="11" t="s">
        <v>158</v>
      </c>
      <c r="E53" s="11" t="s">
        <v>12</v>
      </c>
      <c r="F53" s="11" t="s">
        <v>202</v>
      </c>
      <c r="G53" s="11" t="s">
        <v>12</v>
      </c>
      <c r="H53" s="15">
        <v>46</v>
      </c>
      <c r="I53" s="11">
        <v>1000</v>
      </c>
      <c r="J53" s="15">
        <f t="shared" si="0"/>
        <v>46000</v>
      </c>
      <c r="M53" s="9"/>
      <c r="N53" s="10"/>
    </row>
    <row r="54" spans="1:14" x14ac:dyDescent="0.25">
      <c r="A54" s="2">
        <v>44</v>
      </c>
      <c r="B54" s="13">
        <v>44601</v>
      </c>
      <c r="C54" s="12" t="s">
        <v>108</v>
      </c>
      <c r="D54" s="11" t="s">
        <v>159</v>
      </c>
      <c r="E54" s="11" t="s">
        <v>11</v>
      </c>
      <c r="F54" s="11" t="s">
        <v>203</v>
      </c>
      <c r="G54" s="11" t="s">
        <v>11</v>
      </c>
      <c r="H54" s="15">
        <v>103.8</v>
      </c>
      <c r="I54" s="11">
        <v>500</v>
      </c>
      <c r="J54" s="15">
        <f t="shared" si="0"/>
        <v>51900</v>
      </c>
      <c r="M54" s="9"/>
      <c r="N54" s="10"/>
    </row>
    <row r="55" spans="1:14" x14ac:dyDescent="0.25">
      <c r="A55" s="2">
        <v>45</v>
      </c>
      <c r="B55" s="13">
        <v>44602</v>
      </c>
      <c r="C55" s="12" t="s">
        <v>69</v>
      </c>
      <c r="D55" s="11" t="s">
        <v>70</v>
      </c>
      <c r="E55" s="11" t="s">
        <v>17</v>
      </c>
      <c r="F55" s="11" t="s">
        <v>87</v>
      </c>
      <c r="G55" s="11" t="s">
        <v>17</v>
      </c>
      <c r="H55" s="15">
        <v>1.0295000000000001</v>
      </c>
      <c r="I55" s="11">
        <v>100</v>
      </c>
      <c r="J55" s="15">
        <f t="shared" si="0"/>
        <v>102.95</v>
      </c>
      <c r="M55" s="9"/>
      <c r="N55" s="10"/>
    </row>
    <row r="56" spans="1:14" x14ac:dyDescent="0.25">
      <c r="A56" s="2">
        <v>46</v>
      </c>
      <c r="B56" s="13">
        <v>44602</v>
      </c>
      <c r="C56" s="12" t="s">
        <v>109</v>
      </c>
      <c r="D56" s="11" t="s">
        <v>160</v>
      </c>
      <c r="E56" s="11" t="s">
        <v>11</v>
      </c>
      <c r="F56" s="11" t="s">
        <v>204</v>
      </c>
      <c r="G56" s="11" t="s">
        <v>11</v>
      </c>
      <c r="H56" s="15">
        <v>3.42</v>
      </c>
      <c r="I56" s="11">
        <v>900</v>
      </c>
      <c r="J56" s="15">
        <f t="shared" si="0"/>
        <v>3078</v>
      </c>
      <c r="M56" s="9"/>
      <c r="N56" s="10"/>
    </row>
    <row r="57" spans="1:14" x14ac:dyDescent="0.25">
      <c r="A57" s="2">
        <v>47</v>
      </c>
      <c r="B57" s="13">
        <v>44602</v>
      </c>
      <c r="C57" s="12" t="s">
        <v>110</v>
      </c>
      <c r="D57" s="11" t="s">
        <v>161</v>
      </c>
      <c r="E57" s="11" t="s">
        <v>30</v>
      </c>
      <c r="F57" s="11" t="s">
        <v>205</v>
      </c>
      <c r="G57" s="11" t="s">
        <v>30</v>
      </c>
      <c r="H57" s="15">
        <v>33.64</v>
      </c>
      <c r="I57" s="11">
        <v>300</v>
      </c>
      <c r="J57" s="15">
        <f t="shared" si="0"/>
        <v>10092</v>
      </c>
      <c r="M57" s="9"/>
      <c r="N57" s="10"/>
    </row>
    <row r="58" spans="1:14" x14ac:dyDescent="0.25">
      <c r="A58" s="2">
        <v>48</v>
      </c>
      <c r="B58" s="13">
        <v>44603</v>
      </c>
      <c r="C58" s="12" t="s">
        <v>111</v>
      </c>
      <c r="D58" s="11" t="s">
        <v>162</v>
      </c>
      <c r="E58" s="11" t="s">
        <v>13</v>
      </c>
      <c r="F58" s="11" t="s">
        <v>206</v>
      </c>
      <c r="G58" s="11" t="s">
        <v>13</v>
      </c>
      <c r="H58" s="15">
        <v>45.39</v>
      </c>
      <c r="I58" s="11">
        <v>600</v>
      </c>
      <c r="J58" s="15">
        <f t="shared" si="0"/>
        <v>27234</v>
      </c>
      <c r="M58" s="9"/>
      <c r="N58" s="10"/>
    </row>
    <row r="59" spans="1:14" x14ac:dyDescent="0.25">
      <c r="A59" s="2">
        <v>49</v>
      </c>
      <c r="B59" s="13">
        <v>44606</v>
      </c>
      <c r="C59" s="12" t="s">
        <v>112</v>
      </c>
      <c r="D59" s="11" t="s">
        <v>163</v>
      </c>
      <c r="E59" s="11" t="s">
        <v>11</v>
      </c>
      <c r="F59" s="11" t="s">
        <v>207</v>
      </c>
      <c r="G59" s="11" t="s">
        <v>11</v>
      </c>
      <c r="H59" s="15">
        <v>48.76</v>
      </c>
      <c r="I59" s="11">
        <v>224</v>
      </c>
      <c r="J59" s="15">
        <f t="shared" si="0"/>
        <v>10922.24</v>
      </c>
      <c r="M59" s="9"/>
      <c r="N59" s="10"/>
    </row>
    <row r="60" spans="1:14" x14ac:dyDescent="0.25">
      <c r="A60" s="2">
        <v>50</v>
      </c>
      <c r="B60" s="13">
        <v>44606</v>
      </c>
      <c r="C60" s="12" t="s">
        <v>113</v>
      </c>
      <c r="D60" s="11" t="s">
        <v>164</v>
      </c>
      <c r="E60" s="11" t="s">
        <v>11</v>
      </c>
      <c r="F60" s="11" t="s">
        <v>82</v>
      </c>
      <c r="G60" s="11" t="s">
        <v>11</v>
      </c>
      <c r="H60" s="15">
        <v>1.3460000000000001</v>
      </c>
      <c r="I60" s="11">
        <v>4000</v>
      </c>
      <c r="J60" s="15">
        <f t="shared" si="0"/>
        <v>5384</v>
      </c>
      <c r="M60" s="9"/>
      <c r="N60" s="10"/>
    </row>
    <row r="61" spans="1:14" x14ac:dyDescent="0.25">
      <c r="A61" s="2">
        <v>51</v>
      </c>
      <c r="B61" s="13">
        <v>44606</v>
      </c>
      <c r="C61" s="12" t="s">
        <v>114</v>
      </c>
      <c r="D61" s="11" t="s">
        <v>165</v>
      </c>
      <c r="E61" s="11" t="s">
        <v>11</v>
      </c>
      <c r="F61" s="11" t="s">
        <v>199</v>
      </c>
      <c r="G61" s="11" t="s">
        <v>11</v>
      </c>
      <c r="H61" s="15">
        <v>202</v>
      </c>
      <c r="I61" s="11">
        <v>800</v>
      </c>
      <c r="J61" s="15">
        <f t="shared" si="0"/>
        <v>161600</v>
      </c>
      <c r="M61" s="9"/>
      <c r="N61" s="10"/>
    </row>
    <row r="62" spans="1:14" x14ac:dyDescent="0.25">
      <c r="A62" s="2">
        <v>52</v>
      </c>
      <c r="B62" s="13">
        <v>44606</v>
      </c>
      <c r="C62" s="12" t="s">
        <v>115</v>
      </c>
      <c r="D62" s="11" t="s">
        <v>166</v>
      </c>
      <c r="E62" s="11" t="s">
        <v>11</v>
      </c>
      <c r="F62" s="11" t="s">
        <v>199</v>
      </c>
      <c r="G62" s="11" t="s">
        <v>11</v>
      </c>
      <c r="H62" s="15">
        <v>165</v>
      </c>
      <c r="I62" s="11">
        <v>1000</v>
      </c>
      <c r="J62" s="15">
        <f t="shared" si="0"/>
        <v>165000</v>
      </c>
      <c r="M62" s="9"/>
      <c r="N62" s="10"/>
    </row>
    <row r="63" spans="1:14" x14ac:dyDescent="0.25">
      <c r="A63" s="2">
        <v>53</v>
      </c>
      <c r="B63" s="13">
        <v>44606</v>
      </c>
      <c r="C63" s="12" t="s">
        <v>61</v>
      </c>
      <c r="D63" s="11" t="s">
        <v>62</v>
      </c>
      <c r="E63" s="11" t="s">
        <v>77</v>
      </c>
      <c r="F63" s="11" t="s">
        <v>83</v>
      </c>
      <c r="G63" s="11" t="s">
        <v>77</v>
      </c>
      <c r="H63" s="15">
        <v>14.96</v>
      </c>
      <c r="I63" s="11">
        <v>50</v>
      </c>
      <c r="J63" s="15">
        <f t="shared" si="0"/>
        <v>748</v>
      </c>
      <c r="M63" s="9"/>
      <c r="N63" s="10"/>
    </row>
    <row r="64" spans="1:14" x14ac:dyDescent="0.25">
      <c r="A64" s="2">
        <v>54</v>
      </c>
      <c r="B64" s="13">
        <v>44606</v>
      </c>
      <c r="C64" s="12" t="s">
        <v>116</v>
      </c>
      <c r="D64" s="11" t="s">
        <v>167</v>
      </c>
      <c r="E64" s="11" t="s">
        <v>239</v>
      </c>
      <c r="F64" s="11" t="s">
        <v>208</v>
      </c>
      <c r="G64" s="11" t="s">
        <v>239</v>
      </c>
      <c r="H64" s="15">
        <v>3355.28</v>
      </c>
      <c r="I64" s="11">
        <v>5</v>
      </c>
      <c r="J64" s="15">
        <f t="shared" si="0"/>
        <v>16776.400000000001</v>
      </c>
      <c r="M64" s="9"/>
      <c r="N64" s="10"/>
    </row>
    <row r="65" spans="1:14" x14ac:dyDescent="0.25">
      <c r="A65" s="2">
        <v>55</v>
      </c>
      <c r="B65" s="13">
        <v>44607</v>
      </c>
      <c r="C65" s="12" t="s">
        <v>117</v>
      </c>
      <c r="D65" s="11" t="s">
        <v>168</v>
      </c>
      <c r="E65" s="11" t="s">
        <v>12</v>
      </c>
      <c r="F65" s="11" t="s">
        <v>209</v>
      </c>
      <c r="G65" s="11" t="s">
        <v>12</v>
      </c>
      <c r="H65" s="15">
        <v>441</v>
      </c>
      <c r="I65" s="11">
        <v>25</v>
      </c>
      <c r="J65" s="15">
        <f t="shared" si="0"/>
        <v>11025</v>
      </c>
      <c r="M65" s="9"/>
      <c r="N65" s="10"/>
    </row>
    <row r="66" spans="1:14" x14ac:dyDescent="0.25">
      <c r="A66" s="2">
        <v>56</v>
      </c>
      <c r="B66" s="13">
        <v>44607</v>
      </c>
      <c r="C66" s="12" t="s">
        <v>118</v>
      </c>
      <c r="D66" s="11" t="s">
        <v>169</v>
      </c>
      <c r="E66" s="11" t="s">
        <v>240</v>
      </c>
      <c r="F66" s="11" t="s">
        <v>210</v>
      </c>
      <c r="G66" s="11" t="s">
        <v>240</v>
      </c>
      <c r="H66" s="15">
        <v>1350.21</v>
      </c>
      <c r="I66" s="11">
        <v>20</v>
      </c>
      <c r="J66" s="15">
        <f t="shared" si="0"/>
        <v>27004.2</v>
      </c>
      <c r="M66" s="9"/>
      <c r="N66" s="10"/>
    </row>
    <row r="67" spans="1:14" x14ac:dyDescent="0.25">
      <c r="A67" s="2">
        <v>57</v>
      </c>
      <c r="B67" s="13">
        <v>44607</v>
      </c>
      <c r="C67" s="12" t="s">
        <v>119</v>
      </c>
      <c r="D67" s="11" t="s">
        <v>170</v>
      </c>
      <c r="E67" s="11" t="s">
        <v>237</v>
      </c>
      <c r="F67" s="11" t="s">
        <v>198</v>
      </c>
      <c r="G67" s="11" t="s">
        <v>237</v>
      </c>
      <c r="H67" s="15">
        <v>0.49</v>
      </c>
      <c r="I67" s="11">
        <v>120</v>
      </c>
      <c r="J67" s="15">
        <f t="shared" si="0"/>
        <v>58.8</v>
      </c>
      <c r="M67" s="9"/>
      <c r="N67" s="10"/>
    </row>
    <row r="68" spans="1:14" x14ac:dyDescent="0.25">
      <c r="A68" s="2">
        <v>58</v>
      </c>
      <c r="B68" s="13">
        <v>44607</v>
      </c>
      <c r="C68" s="12" t="s">
        <v>120</v>
      </c>
      <c r="D68" s="11" t="s">
        <v>171</v>
      </c>
      <c r="E68" s="11" t="s">
        <v>237</v>
      </c>
      <c r="F68" s="11" t="s">
        <v>198</v>
      </c>
      <c r="G68" s="11" t="s">
        <v>237</v>
      </c>
      <c r="H68" s="15">
        <v>16.11</v>
      </c>
      <c r="I68" s="11">
        <v>120</v>
      </c>
      <c r="J68" s="15">
        <f t="shared" si="0"/>
        <v>1933.1999999999998</v>
      </c>
      <c r="M68" s="9"/>
      <c r="N68" s="10"/>
    </row>
    <row r="69" spans="1:14" x14ac:dyDescent="0.25">
      <c r="A69" s="2">
        <v>59</v>
      </c>
      <c r="B69" s="13">
        <v>44608</v>
      </c>
      <c r="C69" s="12" t="s">
        <v>99</v>
      </c>
      <c r="D69" s="11" t="s">
        <v>150</v>
      </c>
      <c r="E69" s="11" t="s">
        <v>241</v>
      </c>
      <c r="F69" s="11" t="s">
        <v>211</v>
      </c>
      <c r="G69" s="11" t="s">
        <v>241</v>
      </c>
      <c r="H69" s="15">
        <v>0.8175</v>
      </c>
      <c r="I69" s="11">
        <v>1400</v>
      </c>
      <c r="J69" s="15">
        <f t="shared" si="0"/>
        <v>1144.5</v>
      </c>
      <c r="M69" s="9"/>
      <c r="N69" s="10"/>
    </row>
    <row r="70" spans="1:14" x14ac:dyDescent="0.25">
      <c r="A70" s="2">
        <v>60</v>
      </c>
      <c r="B70" s="13">
        <v>44608</v>
      </c>
      <c r="C70" s="12" t="s">
        <v>121</v>
      </c>
      <c r="D70" s="11" t="s">
        <v>172</v>
      </c>
      <c r="E70" s="11" t="s">
        <v>242</v>
      </c>
      <c r="F70" s="11" t="s">
        <v>212</v>
      </c>
      <c r="G70" s="11" t="s">
        <v>242</v>
      </c>
      <c r="H70" s="15">
        <v>6.7857000000000003</v>
      </c>
      <c r="I70" s="11">
        <v>700</v>
      </c>
      <c r="J70" s="15">
        <f t="shared" si="0"/>
        <v>4749.99</v>
      </c>
      <c r="M70" s="9"/>
      <c r="N70" s="10"/>
    </row>
    <row r="71" spans="1:14" x14ac:dyDescent="0.25">
      <c r="A71" s="2">
        <v>61</v>
      </c>
      <c r="B71" s="13">
        <v>44609</v>
      </c>
      <c r="C71" s="12" t="s">
        <v>122</v>
      </c>
      <c r="D71" s="11" t="s">
        <v>173</v>
      </c>
      <c r="E71" s="11" t="s">
        <v>11</v>
      </c>
      <c r="F71" s="11" t="s">
        <v>199</v>
      </c>
      <c r="G71" s="11" t="s">
        <v>11</v>
      </c>
      <c r="H71" s="15">
        <v>39.799999999999997</v>
      </c>
      <c r="I71" s="11">
        <v>180</v>
      </c>
      <c r="J71" s="15">
        <f t="shared" si="0"/>
        <v>7163.9999999999991</v>
      </c>
      <c r="M71" s="9"/>
      <c r="N71" s="10"/>
    </row>
    <row r="72" spans="1:14" x14ac:dyDescent="0.25">
      <c r="A72" s="2">
        <v>62</v>
      </c>
      <c r="B72" s="13">
        <v>44609</v>
      </c>
      <c r="C72" s="12" t="s">
        <v>73</v>
      </c>
      <c r="D72" s="11" t="s">
        <v>74</v>
      </c>
      <c r="E72" s="11" t="s">
        <v>11</v>
      </c>
      <c r="F72" s="11" t="s">
        <v>82</v>
      </c>
      <c r="G72" s="11" t="s">
        <v>11</v>
      </c>
      <c r="H72" s="15">
        <v>2108.59</v>
      </c>
      <c r="I72" s="11">
        <v>5</v>
      </c>
      <c r="J72" s="15">
        <f t="shared" si="0"/>
        <v>10542.95</v>
      </c>
      <c r="M72" s="9"/>
      <c r="N72" s="10"/>
    </row>
    <row r="73" spans="1:14" x14ac:dyDescent="0.25">
      <c r="A73" s="2">
        <v>63</v>
      </c>
      <c r="B73" s="13">
        <v>44610</v>
      </c>
      <c r="C73" s="12" t="s">
        <v>71</v>
      </c>
      <c r="D73" s="11" t="s">
        <v>72</v>
      </c>
      <c r="E73" s="11" t="s">
        <v>13</v>
      </c>
      <c r="F73" s="11" t="s">
        <v>213</v>
      </c>
      <c r="G73" s="11" t="s">
        <v>13</v>
      </c>
      <c r="H73" s="15">
        <v>49.12</v>
      </c>
      <c r="I73" s="11">
        <v>1000</v>
      </c>
      <c r="J73" s="15">
        <f t="shared" si="0"/>
        <v>49120</v>
      </c>
      <c r="M73" s="9"/>
      <c r="N73" s="10"/>
    </row>
    <row r="74" spans="1:14" x14ac:dyDescent="0.25">
      <c r="A74" s="2">
        <v>64</v>
      </c>
      <c r="B74" s="13">
        <v>44610</v>
      </c>
      <c r="C74" s="12" t="s">
        <v>123</v>
      </c>
      <c r="D74" s="11" t="s">
        <v>174</v>
      </c>
      <c r="E74" s="11" t="s">
        <v>243</v>
      </c>
      <c r="F74" s="11" t="s">
        <v>214</v>
      </c>
      <c r="G74" s="11" t="s">
        <v>243</v>
      </c>
      <c r="H74" s="15">
        <v>25</v>
      </c>
      <c r="I74" s="11">
        <v>20</v>
      </c>
      <c r="J74" s="15">
        <f t="shared" si="0"/>
        <v>500</v>
      </c>
      <c r="M74" s="9"/>
      <c r="N74" s="10"/>
    </row>
    <row r="75" spans="1:14" x14ac:dyDescent="0.25">
      <c r="A75" s="2">
        <v>65</v>
      </c>
      <c r="B75" s="13">
        <v>44610</v>
      </c>
      <c r="C75" s="12" t="s">
        <v>124</v>
      </c>
      <c r="D75" s="11" t="s">
        <v>175</v>
      </c>
      <c r="E75" s="11" t="s">
        <v>243</v>
      </c>
      <c r="F75" s="11" t="s">
        <v>214</v>
      </c>
      <c r="G75" s="11" t="s">
        <v>243</v>
      </c>
      <c r="H75" s="15">
        <v>43</v>
      </c>
      <c r="I75" s="11">
        <v>50</v>
      </c>
      <c r="J75" s="15">
        <f t="shared" si="0"/>
        <v>2150</v>
      </c>
      <c r="M75" s="9"/>
      <c r="N75" s="10"/>
    </row>
    <row r="76" spans="1:14" x14ac:dyDescent="0.25">
      <c r="A76" s="2">
        <v>66</v>
      </c>
      <c r="B76" s="13">
        <v>44610</v>
      </c>
      <c r="C76" s="12" t="s">
        <v>125</v>
      </c>
      <c r="D76" s="11" t="s">
        <v>176</v>
      </c>
      <c r="E76" s="11" t="s">
        <v>244</v>
      </c>
      <c r="F76" s="11" t="s">
        <v>215</v>
      </c>
      <c r="G76" s="11" t="s">
        <v>244</v>
      </c>
      <c r="H76" s="15">
        <v>155</v>
      </c>
      <c r="I76" s="11">
        <v>300</v>
      </c>
      <c r="J76" s="15">
        <f t="shared" si="0"/>
        <v>46500</v>
      </c>
      <c r="M76" s="9"/>
      <c r="N76" s="10"/>
    </row>
    <row r="77" spans="1:14" x14ac:dyDescent="0.25">
      <c r="A77" s="2">
        <v>67</v>
      </c>
      <c r="B77" s="13">
        <v>44613</v>
      </c>
      <c r="C77" s="12" t="s">
        <v>126</v>
      </c>
      <c r="D77" s="11" t="s">
        <v>177</v>
      </c>
      <c r="E77" s="11" t="s">
        <v>14</v>
      </c>
      <c r="F77" s="11" t="s">
        <v>216</v>
      </c>
      <c r="G77" s="11" t="s">
        <v>14</v>
      </c>
      <c r="H77" s="15">
        <v>7</v>
      </c>
      <c r="I77" s="11">
        <v>200</v>
      </c>
      <c r="J77" s="15">
        <f t="shared" ref="J77:J99" si="1">(H77*I77)</f>
        <v>1400</v>
      </c>
      <c r="M77" s="9"/>
      <c r="N77" s="10"/>
    </row>
    <row r="78" spans="1:14" x14ac:dyDescent="0.25">
      <c r="A78" s="2">
        <v>68</v>
      </c>
      <c r="B78" s="13">
        <v>44613</v>
      </c>
      <c r="C78" s="12" t="s">
        <v>127</v>
      </c>
      <c r="D78" s="11" t="s">
        <v>178</v>
      </c>
      <c r="E78" s="11" t="s">
        <v>245</v>
      </c>
      <c r="F78" s="11" t="s">
        <v>217</v>
      </c>
      <c r="G78" s="11" t="s">
        <v>245</v>
      </c>
      <c r="H78" s="15">
        <v>0.19789999999999999</v>
      </c>
      <c r="I78" s="11">
        <v>400</v>
      </c>
      <c r="J78" s="15">
        <f t="shared" si="1"/>
        <v>79.16</v>
      </c>
      <c r="M78" s="9"/>
      <c r="N78" s="10"/>
    </row>
    <row r="79" spans="1:14" x14ac:dyDescent="0.25">
      <c r="A79" s="2">
        <v>69</v>
      </c>
      <c r="B79" s="13">
        <v>44614</v>
      </c>
      <c r="C79" s="12" t="s">
        <v>126</v>
      </c>
      <c r="D79" s="11" t="s">
        <v>177</v>
      </c>
      <c r="E79" s="11" t="s">
        <v>246</v>
      </c>
      <c r="F79" s="11" t="s">
        <v>218</v>
      </c>
      <c r="G79" s="11" t="s">
        <v>246</v>
      </c>
      <c r="H79" s="15">
        <v>3.41</v>
      </c>
      <c r="I79" s="11">
        <v>200</v>
      </c>
      <c r="J79" s="15">
        <f t="shared" si="1"/>
        <v>682</v>
      </c>
      <c r="M79" s="9"/>
      <c r="N79" s="10"/>
    </row>
    <row r="80" spans="1:14" x14ac:dyDescent="0.25">
      <c r="A80" s="2">
        <v>70</v>
      </c>
      <c r="B80" s="13">
        <v>44614</v>
      </c>
      <c r="C80" s="12" t="s">
        <v>128</v>
      </c>
      <c r="D80" s="11" t="s">
        <v>179</v>
      </c>
      <c r="E80" s="11" t="s">
        <v>246</v>
      </c>
      <c r="F80" s="11" t="s">
        <v>218</v>
      </c>
      <c r="G80" s="11" t="s">
        <v>246</v>
      </c>
      <c r="H80" s="15">
        <v>0.27500000000000002</v>
      </c>
      <c r="I80" s="11">
        <v>500</v>
      </c>
      <c r="J80" s="15">
        <f t="shared" si="1"/>
        <v>137.5</v>
      </c>
      <c r="M80" s="9"/>
      <c r="N80" s="10"/>
    </row>
    <row r="81" spans="1:14" x14ac:dyDescent="0.25">
      <c r="A81" s="2">
        <v>71</v>
      </c>
      <c r="B81" s="13">
        <v>44614</v>
      </c>
      <c r="C81" s="12" t="s">
        <v>129</v>
      </c>
      <c r="D81" s="11" t="s">
        <v>180</v>
      </c>
      <c r="E81" s="11" t="s">
        <v>247</v>
      </c>
      <c r="F81" s="11" t="s">
        <v>219</v>
      </c>
      <c r="G81" s="11" t="s">
        <v>247</v>
      </c>
      <c r="H81" s="15">
        <v>0.36749999999999999</v>
      </c>
      <c r="I81" s="11">
        <v>60</v>
      </c>
      <c r="J81" s="15">
        <f t="shared" si="1"/>
        <v>22.05</v>
      </c>
      <c r="M81" s="9"/>
      <c r="N81" s="10"/>
    </row>
    <row r="82" spans="1:14" x14ac:dyDescent="0.25">
      <c r="A82" s="2">
        <v>72</v>
      </c>
      <c r="B82" s="13">
        <v>44614</v>
      </c>
      <c r="C82" s="12" t="s">
        <v>130</v>
      </c>
      <c r="D82" s="11" t="s">
        <v>181</v>
      </c>
      <c r="E82" s="11" t="s">
        <v>248</v>
      </c>
      <c r="F82" s="11" t="s">
        <v>220</v>
      </c>
      <c r="G82" s="11" t="s">
        <v>248</v>
      </c>
      <c r="H82" s="15">
        <v>2.78</v>
      </c>
      <c r="I82" s="11">
        <v>975</v>
      </c>
      <c r="J82" s="15">
        <f t="shared" si="1"/>
        <v>2710.5</v>
      </c>
      <c r="M82" s="9"/>
      <c r="N82" s="10"/>
    </row>
    <row r="83" spans="1:14" x14ac:dyDescent="0.25">
      <c r="A83" s="2">
        <v>73</v>
      </c>
      <c r="B83" s="13">
        <v>44614</v>
      </c>
      <c r="C83" s="12" t="s">
        <v>131</v>
      </c>
      <c r="D83" s="11" t="s">
        <v>182</v>
      </c>
      <c r="E83" s="11" t="s">
        <v>11</v>
      </c>
      <c r="F83" s="11" t="s">
        <v>82</v>
      </c>
      <c r="G83" s="11" t="s">
        <v>11</v>
      </c>
      <c r="H83" s="15">
        <v>3.4420000000000002</v>
      </c>
      <c r="I83" s="11">
        <v>1000</v>
      </c>
      <c r="J83" s="15">
        <f t="shared" si="1"/>
        <v>3442</v>
      </c>
      <c r="M83" s="9"/>
      <c r="N83" s="10"/>
    </row>
    <row r="84" spans="1:14" x14ac:dyDescent="0.25">
      <c r="A84" s="2">
        <v>74</v>
      </c>
      <c r="B84" s="13">
        <v>44615</v>
      </c>
      <c r="C84" s="12" t="s">
        <v>132</v>
      </c>
      <c r="D84" s="11" t="s">
        <v>183</v>
      </c>
      <c r="E84" s="11" t="s">
        <v>249</v>
      </c>
      <c r="F84" s="11" t="s">
        <v>221</v>
      </c>
      <c r="G84" s="11" t="s">
        <v>249</v>
      </c>
      <c r="H84" s="15">
        <v>0.3695</v>
      </c>
      <c r="I84" s="11">
        <v>200</v>
      </c>
      <c r="J84" s="15">
        <f t="shared" si="1"/>
        <v>73.900000000000006</v>
      </c>
      <c r="M84" s="9"/>
      <c r="N84" s="10"/>
    </row>
    <row r="85" spans="1:14" x14ac:dyDescent="0.25">
      <c r="A85" s="2">
        <v>75</v>
      </c>
      <c r="B85" s="13">
        <v>44615</v>
      </c>
      <c r="C85" s="12" t="s">
        <v>132</v>
      </c>
      <c r="D85" s="11" t="s">
        <v>183</v>
      </c>
      <c r="E85" s="11" t="s">
        <v>249</v>
      </c>
      <c r="F85" s="11" t="s">
        <v>221</v>
      </c>
      <c r="G85" s="11" t="s">
        <v>249</v>
      </c>
      <c r="H85" s="15">
        <v>0.3695</v>
      </c>
      <c r="I85" s="11">
        <v>200</v>
      </c>
      <c r="J85" s="15">
        <f t="shared" si="1"/>
        <v>73.900000000000006</v>
      </c>
    </row>
    <row r="86" spans="1:14" x14ac:dyDescent="0.25">
      <c r="A86" s="2">
        <v>76</v>
      </c>
      <c r="B86" s="13">
        <v>44615</v>
      </c>
      <c r="C86" s="12" t="s">
        <v>133</v>
      </c>
      <c r="D86" s="11" t="s">
        <v>184</v>
      </c>
      <c r="E86" s="11" t="s">
        <v>250</v>
      </c>
      <c r="F86" s="11" t="s">
        <v>222</v>
      </c>
      <c r="G86" s="11" t="s">
        <v>250</v>
      </c>
      <c r="H86" s="15">
        <v>11.333299999999999</v>
      </c>
      <c r="I86" s="11">
        <v>60</v>
      </c>
      <c r="J86" s="15">
        <f t="shared" si="1"/>
        <v>679.99799999999993</v>
      </c>
    </row>
    <row r="87" spans="1:14" x14ac:dyDescent="0.25">
      <c r="A87" s="2">
        <v>77</v>
      </c>
      <c r="B87" s="13">
        <v>44615</v>
      </c>
      <c r="C87" s="12" t="s">
        <v>107</v>
      </c>
      <c r="D87" s="11" t="s">
        <v>158</v>
      </c>
      <c r="E87" s="11" t="s">
        <v>75</v>
      </c>
      <c r="F87" s="11" t="s">
        <v>223</v>
      </c>
      <c r="G87" s="11" t="s">
        <v>75</v>
      </c>
      <c r="H87" s="15">
        <v>55.5</v>
      </c>
      <c r="I87" s="11">
        <v>1000</v>
      </c>
      <c r="J87" s="15">
        <f t="shared" si="1"/>
        <v>55500</v>
      </c>
    </row>
    <row r="88" spans="1:14" x14ac:dyDescent="0.25">
      <c r="A88" s="2">
        <v>78</v>
      </c>
      <c r="B88" s="13">
        <v>44616</v>
      </c>
      <c r="C88" s="12" t="s">
        <v>134</v>
      </c>
      <c r="D88" s="11" t="s">
        <v>185</v>
      </c>
      <c r="E88" s="11" t="s">
        <v>251</v>
      </c>
      <c r="F88" s="11" t="s">
        <v>224</v>
      </c>
      <c r="G88" s="11" t="s">
        <v>251</v>
      </c>
      <c r="H88" s="15">
        <v>0.30930000000000002</v>
      </c>
      <c r="I88" s="11">
        <v>3600</v>
      </c>
      <c r="J88" s="15">
        <f t="shared" si="1"/>
        <v>1113.48</v>
      </c>
    </row>
    <row r="89" spans="1:14" x14ac:dyDescent="0.25">
      <c r="A89" s="2">
        <v>79</v>
      </c>
      <c r="B89" s="13">
        <v>44616</v>
      </c>
      <c r="C89" s="12" t="s">
        <v>23</v>
      </c>
      <c r="D89" s="11" t="s">
        <v>24</v>
      </c>
      <c r="E89" s="11" t="s">
        <v>25</v>
      </c>
      <c r="F89" s="11" t="s">
        <v>225</v>
      </c>
      <c r="G89" s="11" t="s">
        <v>25</v>
      </c>
      <c r="H89" s="15">
        <v>64</v>
      </c>
      <c r="I89" s="11">
        <v>2000</v>
      </c>
      <c r="J89" s="15">
        <f t="shared" si="1"/>
        <v>128000</v>
      </c>
    </row>
    <row r="90" spans="1:14" x14ac:dyDescent="0.25">
      <c r="A90" s="2">
        <v>80</v>
      </c>
      <c r="B90" s="13">
        <v>44616</v>
      </c>
      <c r="C90" s="12" t="s">
        <v>135</v>
      </c>
      <c r="D90" s="11" t="s">
        <v>186</v>
      </c>
      <c r="E90" s="11" t="s">
        <v>252</v>
      </c>
      <c r="F90" s="11" t="s">
        <v>226</v>
      </c>
      <c r="G90" s="11" t="s">
        <v>252</v>
      </c>
      <c r="H90" s="15">
        <v>0.19</v>
      </c>
      <c r="I90" s="11">
        <v>100</v>
      </c>
      <c r="J90" s="15">
        <f t="shared" si="1"/>
        <v>19</v>
      </c>
    </row>
    <row r="91" spans="1:14" x14ac:dyDescent="0.25">
      <c r="A91" s="2">
        <v>81</v>
      </c>
      <c r="B91" s="13">
        <v>44617</v>
      </c>
      <c r="C91" s="12" t="s">
        <v>114</v>
      </c>
      <c r="D91" s="11" t="s">
        <v>165</v>
      </c>
      <c r="E91" s="11" t="s">
        <v>11</v>
      </c>
      <c r="F91" s="11" t="s">
        <v>227</v>
      </c>
      <c r="G91" s="11" t="s">
        <v>11</v>
      </c>
      <c r="H91" s="15">
        <v>202</v>
      </c>
      <c r="I91" s="11">
        <v>2648</v>
      </c>
      <c r="J91" s="15">
        <f t="shared" si="1"/>
        <v>534896</v>
      </c>
    </row>
    <row r="92" spans="1:14" x14ac:dyDescent="0.25">
      <c r="A92" s="2">
        <v>82</v>
      </c>
      <c r="B92" s="13">
        <v>44617</v>
      </c>
      <c r="C92" s="12" t="s">
        <v>104</v>
      </c>
      <c r="D92" s="11" t="s">
        <v>155</v>
      </c>
      <c r="E92" s="11" t="s">
        <v>11</v>
      </c>
      <c r="F92" s="11" t="s">
        <v>227</v>
      </c>
      <c r="G92" s="11" t="s">
        <v>11</v>
      </c>
      <c r="H92" s="15">
        <v>219.95</v>
      </c>
      <c r="I92" s="11">
        <v>3500</v>
      </c>
      <c r="J92" s="15">
        <f t="shared" si="1"/>
        <v>769825</v>
      </c>
    </row>
    <row r="93" spans="1:14" x14ac:dyDescent="0.25">
      <c r="A93" s="2">
        <v>83</v>
      </c>
      <c r="B93" s="13">
        <v>44617</v>
      </c>
      <c r="C93" s="12" t="s">
        <v>136</v>
      </c>
      <c r="D93" s="11" t="s">
        <v>187</v>
      </c>
      <c r="E93" s="11" t="s">
        <v>11</v>
      </c>
      <c r="F93" s="11" t="s">
        <v>228</v>
      </c>
      <c r="G93" s="11" t="s">
        <v>11</v>
      </c>
      <c r="H93" s="15">
        <v>49.02</v>
      </c>
      <c r="I93" s="11">
        <v>1000</v>
      </c>
      <c r="J93" s="15">
        <f t="shared" si="1"/>
        <v>49020</v>
      </c>
    </row>
    <row r="94" spans="1:14" x14ac:dyDescent="0.25">
      <c r="A94" s="2">
        <v>84</v>
      </c>
      <c r="B94" s="13">
        <v>44617</v>
      </c>
      <c r="C94" s="12" t="s">
        <v>73</v>
      </c>
      <c r="D94" s="11" t="s">
        <v>74</v>
      </c>
      <c r="E94" s="11" t="s">
        <v>11</v>
      </c>
      <c r="F94" s="11" t="s">
        <v>82</v>
      </c>
      <c r="G94" s="11" t="s">
        <v>11</v>
      </c>
      <c r="H94" s="15">
        <v>2108.59</v>
      </c>
      <c r="I94" s="11">
        <v>29</v>
      </c>
      <c r="J94" s="15">
        <f t="shared" si="1"/>
        <v>61149.11</v>
      </c>
    </row>
    <row r="95" spans="1:14" x14ac:dyDescent="0.25">
      <c r="A95" s="2">
        <v>85</v>
      </c>
      <c r="B95" s="13">
        <v>44617</v>
      </c>
      <c r="C95" s="12" t="s">
        <v>108</v>
      </c>
      <c r="D95" s="11" t="s">
        <v>159</v>
      </c>
      <c r="E95" s="11" t="s">
        <v>11</v>
      </c>
      <c r="F95" s="11" t="s">
        <v>228</v>
      </c>
      <c r="G95" s="11" t="s">
        <v>11</v>
      </c>
      <c r="H95" s="15">
        <v>103.8</v>
      </c>
      <c r="I95" s="11">
        <v>650</v>
      </c>
      <c r="J95" s="15">
        <f t="shared" si="1"/>
        <v>67470</v>
      </c>
    </row>
    <row r="96" spans="1:14" x14ac:dyDescent="0.25">
      <c r="A96" s="2">
        <v>86</v>
      </c>
      <c r="B96" s="13">
        <v>44617</v>
      </c>
      <c r="C96" s="12" t="s">
        <v>137</v>
      </c>
      <c r="D96" s="11" t="s">
        <v>188</v>
      </c>
      <c r="E96" s="11" t="s">
        <v>253</v>
      </c>
      <c r="F96" s="11" t="s">
        <v>229</v>
      </c>
      <c r="G96" s="11" t="s">
        <v>253</v>
      </c>
      <c r="H96" s="15">
        <v>0.22500000000000001</v>
      </c>
      <c r="I96" s="11">
        <v>1000</v>
      </c>
      <c r="J96" s="15">
        <f t="shared" si="1"/>
        <v>225</v>
      </c>
    </row>
    <row r="97" spans="1:10" x14ac:dyDescent="0.25">
      <c r="A97" s="2">
        <v>87</v>
      </c>
      <c r="B97" s="13">
        <v>44617</v>
      </c>
      <c r="C97" s="12" t="s">
        <v>138</v>
      </c>
      <c r="D97" s="11" t="s">
        <v>189</v>
      </c>
      <c r="E97" s="11" t="s">
        <v>234</v>
      </c>
      <c r="F97" s="11" t="s">
        <v>230</v>
      </c>
      <c r="G97" s="11" t="s">
        <v>234</v>
      </c>
      <c r="H97" s="15">
        <v>65</v>
      </c>
      <c r="I97" s="11">
        <v>30</v>
      </c>
      <c r="J97" s="15">
        <f t="shared" si="1"/>
        <v>1950</v>
      </c>
    </row>
    <row r="98" spans="1:10" x14ac:dyDescent="0.25">
      <c r="A98" s="2">
        <v>88</v>
      </c>
      <c r="B98" s="13">
        <v>44617</v>
      </c>
      <c r="C98" s="12" t="s">
        <v>43</v>
      </c>
      <c r="D98" s="11" t="s">
        <v>44</v>
      </c>
      <c r="E98" s="11" t="s">
        <v>75</v>
      </c>
      <c r="F98" s="11" t="s">
        <v>231</v>
      </c>
      <c r="G98" s="11" t="s">
        <v>75</v>
      </c>
      <c r="H98" s="15">
        <v>12.39</v>
      </c>
      <c r="I98" s="11">
        <v>2000</v>
      </c>
      <c r="J98" s="15">
        <f t="shared" si="1"/>
        <v>24780</v>
      </c>
    </row>
    <row r="99" spans="1:10" x14ac:dyDescent="0.25">
      <c r="A99" s="2">
        <v>89</v>
      </c>
      <c r="B99" s="13">
        <v>44617</v>
      </c>
      <c r="C99" s="12" t="s">
        <v>57</v>
      </c>
      <c r="D99" s="11" t="s">
        <v>58</v>
      </c>
      <c r="E99" s="11" t="s">
        <v>11</v>
      </c>
      <c r="F99" s="11" t="s">
        <v>232</v>
      </c>
      <c r="G99" s="11" t="s">
        <v>11</v>
      </c>
      <c r="H99" s="15">
        <v>26.84</v>
      </c>
      <c r="I99" s="11">
        <v>100</v>
      </c>
      <c r="J99" s="15">
        <f t="shared" si="1"/>
        <v>2684</v>
      </c>
    </row>
    <row r="100" spans="1:10" x14ac:dyDescent="0.25">
      <c r="C100" s="9"/>
      <c r="I100"/>
    </row>
    <row r="101" spans="1:10" x14ac:dyDescent="0.25">
      <c r="C101" s="9"/>
      <c r="I101"/>
    </row>
    <row r="102" spans="1:10" x14ac:dyDescent="0.25">
      <c r="C102" s="9"/>
      <c r="I102"/>
    </row>
    <row r="103" spans="1:10" x14ac:dyDescent="0.25">
      <c r="C103" s="9"/>
      <c r="I103"/>
    </row>
    <row r="104" spans="1:10" x14ac:dyDescent="0.25">
      <c r="C104" s="9"/>
      <c r="I104"/>
    </row>
    <row r="105" spans="1:10" x14ac:dyDescent="0.25">
      <c r="C105" s="9"/>
      <c r="I105"/>
    </row>
    <row r="106" spans="1:10" x14ac:dyDescent="0.25">
      <c r="C106" s="9"/>
      <c r="I106"/>
    </row>
    <row r="107" spans="1:10" x14ac:dyDescent="0.25">
      <c r="C107" s="9"/>
      <c r="I107"/>
    </row>
    <row r="108" spans="1:10" x14ac:dyDescent="0.25">
      <c r="C108" s="9"/>
      <c r="I108"/>
    </row>
    <row r="109" spans="1:10" x14ac:dyDescent="0.25">
      <c r="C109" s="9"/>
      <c r="I109"/>
    </row>
    <row r="110" spans="1:10" x14ac:dyDescent="0.25">
      <c r="C110" s="9"/>
      <c r="I110"/>
    </row>
    <row r="111" spans="1:10" x14ac:dyDescent="0.25">
      <c r="C111" s="9"/>
      <c r="I111"/>
    </row>
    <row r="112" spans="1:10" x14ac:dyDescent="0.25">
      <c r="C112" s="9"/>
      <c r="I112"/>
    </row>
    <row r="113" spans="3:9" x14ac:dyDescent="0.25">
      <c r="C113" s="9"/>
      <c r="I113"/>
    </row>
    <row r="114" spans="3:9" x14ac:dyDescent="0.25">
      <c r="C114" s="9"/>
      <c r="I114"/>
    </row>
    <row r="115" spans="3:9" x14ac:dyDescent="0.25">
      <c r="C115" s="9"/>
      <c r="I115"/>
    </row>
    <row r="116" spans="3:9" x14ac:dyDescent="0.25">
      <c r="C116" s="9"/>
      <c r="I116"/>
    </row>
    <row r="117" spans="3:9" x14ac:dyDescent="0.25">
      <c r="C117" s="9"/>
      <c r="I117"/>
    </row>
    <row r="118" spans="3:9" x14ac:dyDescent="0.25">
      <c r="C118" s="9"/>
      <c r="I118"/>
    </row>
    <row r="119" spans="3:9" x14ac:dyDescent="0.25">
      <c r="C119" s="9"/>
      <c r="I119"/>
    </row>
    <row r="120" spans="3:9" x14ac:dyDescent="0.25">
      <c r="C120" s="9"/>
      <c r="I120"/>
    </row>
    <row r="121" spans="3:9" x14ac:dyDescent="0.25">
      <c r="C121" s="9"/>
      <c r="I121"/>
    </row>
    <row r="122" spans="3:9" x14ac:dyDescent="0.25">
      <c r="C122" s="9"/>
      <c r="I122"/>
    </row>
    <row r="123" spans="3:9" x14ac:dyDescent="0.25">
      <c r="C123" s="9"/>
      <c r="I123"/>
    </row>
    <row r="124" spans="3:9" x14ac:dyDescent="0.25">
      <c r="C124" s="9"/>
      <c r="I124"/>
    </row>
    <row r="125" spans="3:9" x14ac:dyDescent="0.25">
      <c r="C125" s="9"/>
      <c r="I125"/>
    </row>
    <row r="126" spans="3:9" x14ac:dyDescent="0.25">
      <c r="C126" s="9"/>
      <c r="I126"/>
    </row>
    <row r="127" spans="3:9" x14ac:dyDescent="0.25">
      <c r="C127" s="9"/>
      <c r="I127"/>
    </row>
    <row r="128" spans="3:9" x14ac:dyDescent="0.25">
      <c r="C128" s="9"/>
      <c r="I128"/>
    </row>
    <row r="129" spans="3:9" x14ac:dyDescent="0.25">
      <c r="C129" s="9"/>
      <c r="I129"/>
    </row>
    <row r="130" spans="3:9" x14ac:dyDescent="0.25">
      <c r="C130" s="9"/>
      <c r="I130"/>
    </row>
    <row r="131" spans="3:9" x14ac:dyDescent="0.25">
      <c r="C131" s="9"/>
      <c r="I131"/>
    </row>
    <row r="132" spans="3:9" x14ac:dyDescent="0.25">
      <c r="C132" s="9"/>
      <c r="I132"/>
    </row>
    <row r="133" spans="3:9" x14ac:dyDescent="0.25">
      <c r="C133" s="9"/>
      <c r="I133"/>
    </row>
    <row r="134" spans="3:9" x14ac:dyDescent="0.25">
      <c r="C134" s="9"/>
      <c r="I134"/>
    </row>
    <row r="135" spans="3:9" x14ac:dyDescent="0.25">
      <c r="C135" s="9"/>
      <c r="I135"/>
    </row>
    <row r="136" spans="3:9" x14ac:dyDescent="0.25">
      <c r="C136" s="9"/>
      <c r="I136"/>
    </row>
    <row r="137" spans="3:9" x14ac:dyDescent="0.25">
      <c r="C137" s="9"/>
      <c r="I137"/>
    </row>
    <row r="138" spans="3:9" x14ac:dyDescent="0.25">
      <c r="C138" s="9"/>
      <c r="I138"/>
    </row>
    <row r="139" spans="3:9" x14ac:dyDescent="0.25">
      <c r="C139" s="9"/>
      <c r="I139"/>
    </row>
    <row r="140" spans="3:9" x14ac:dyDescent="0.25">
      <c r="C140" s="9"/>
      <c r="I140"/>
    </row>
    <row r="141" spans="3:9" x14ac:dyDescent="0.25">
      <c r="C141" s="9"/>
      <c r="I141"/>
    </row>
    <row r="142" spans="3:9" x14ac:dyDescent="0.25">
      <c r="C142" s="9"/>
      <c r="I142"/>
    </row>
    <row r="143" spans="3:9" x14ac:dyDescent="0.25">
      <c r="C143" s="9"/>
      <c r="I143"/>
    </row>
    <row r="144" spans="3:9" x14ac:dyDescent="0.25">
      <c r="C144" s="9"/>
      <c r="I144"/>
    </row>
    <row r="145" spans="3:9" x14ac:dyDescent="0.25">
      <c r="C145" s="9"/>
      <c r="I145"/>
    </row>
    <row r="146" spans="3:9" x14ac:dyDescent="0.25">
      <c r="C146" s="9"/>
      <c r="I146"/>
    </row>
    <row r="147" spans="3:9" x14ac:dyDescent="0.25">
      <c r="C147" s="9"/>
      <c r="I147"/>
    </row>
    <row r="148" spans="3:9" x14ac:dyDescent="0.25">
      <c r="C148" s="9"/>
      <c r="I148"/>
    </row>
    <row r="149" spans="3:9" x14ac:dyDescent="0.25">
      <c r="C149" s="9"/>
      <c r="I149"/>
    </row>
    <row r="150" spans="3:9" x14ac:dyDescent="0.25">
      <c r="C150" s="9"/>
      <c r="I150"/>
    </row>
    <row r="151" spans="3:9" x14ac:dyDescent="0.25">
      <c r="C151" s="9"/>
      <c r="I151"/>
    </row>
    <row r="152" spans="3:9" x14ac:dyDescent="0.25">
      <c r="C152" s="9"/>
      <c r="I152"/>
    </row>
    <row r="153" spans="3:9" x14ac:dyDescent="0.25">
      <c r="C153" s="9"/>
      <c r="I153"/>
    </row>
    <row r="154" spans="3:9" x14ac:dyDescent="0.25">
      <c r="C154" s="9"/>
      <c r="I154"/>
    </row>
    <row r="155" spans="3:9" x14ac:dyDescent="0.25">
      <c r="C155" s="9"/>
      <c r="I155"/>
    </row>
    <row r="156" spans="3:9" x14ac:dyDescent="0.25">
      <c r="C156" s="9"/>
      <c r="I156"/>
    </row>
    <row r="157" spans="3:9" x14ac:dyDescent="0.25">
      <c r="C157" s="9"/>
      <c r="I157"/>
    </row>
    <row r="158" spans="3:9" x14ac:dyDescent="0.25">
      <c r="C158" s="9"/>
      <c r="I158"/>
    </row>
    <row r="159" spans="3:9" x14ac:dyDescent="0.25">
      <c r="C159" s="9"/>
      <c r="I159"/>
    </row>
    <row r="160" spans="3:9" x14ac:dyDescent="0.25">
      <c r="C160" s="9"/>
      <c r="I160"/>
    </row>
    <row r="161" spans="3:9" x14ac:dyDescent="0.25">
      <c r="C161" s="9"/>
      <c r="I161"/>
    </row>
    <row r="162" spans="3:9" x14ac:dyDescent="0.25">
      <c r="C162" s="9"/>
      <c r="I162"/>
    </row>
    <row r="163" spans="3:9" x14ac:dyDescent="0.25">
      <c r="C163" s="9"/>
      <c r="I163"/>
    </row>
    <row r="164" spans="3:9" x14ac:dyDescent="0.25">
      <c r="C164" s="9"/>
      <c r="I164"/>
    </row>
    <row r="165" spans="3:9" x14ac:dyDescent="0.25">
      <c r="C165" s="9"/>
      <c r="I165"/>
    </row>
    <row r="166" spans="3:9" x14ac:dyDescent="0.25">
      <c r="C166" s="9"/>
      <c r="I166"/>
    </row>
    <row r="167" spans="3:9" x14ac:dyDescent="0.25">
      <c r="C167" s="9"/>
      <c r="I167"/>
    </row>
    <row r="168" spans="3:9" x14ac:dyDescent="0.25">
      <c r="C168" s="9"/>
      <c r="I168"/>
    </row>
    <row r="169" spans="3:9" x14ac:dyDescent="0.25">
      <c r="C169" s="9"/>
      <c r="I169"/>
    </row>
    <row r="170" spans="3:9" x14ac:dyDescent="0.25">
      <c r="C170" s="9"/>
      <c r="I170"/>
    </row>
    <row r="171" spans="3:9" x14ac:dyDescent="0.25">
      <c r="C171" s="9"/>
      <c r="I171"/>
    </row>
    <row r="172" spans="3:9" x14ac:dyDescent="0.25">
      <c r="C172" s="9"/>
      <c r="I172"/>
    </row>
    <row r="173" spans="3:9" x14ac:dyDescent="0.25">
      <c r="C173" s="9"/>
      <c r="I173"/>
    </row>
    <row r="174" spans="3:9" x14ac:dyDescent="0.25">
      <c r="C174" s="9"/>
      <c r="I174"/>
    </row>
  </sheetData>
  <mergeCells count="6">
    <mergeCell ref="B8:J8"/>
    <mergeCell ref="B2:J2"/>
    <mergeCell ref="B3:J3"/>
    <mergeCell ref="B4:J4"/>
    <mergeCell ref="B5:J5"/>
    <mergeCell ref="B7:J7"/>
  </mergeCells>
  <pageMargins left="0.31496062992125984" right="0.31496062992125984" top="0.35433070866141736" bottom="0.35433070866141736" header="0.31496062992125984" footer="0.31496062992125984"/>
  <pageSetup paperSize="25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INC</cp:lastModifiedBy>
  <cp:lastPrinted>2020-11-05T16:45:33Z</cp:lastPrinted>
  <dcterms:created xsi:type="dcterms:W3CDTF">2020-03-06T16:08:38Z</dcterms:created>
  <dcterms:modified xsi:type="dcterms:W3CDTF">2022-03-14T22:41:39Z</dcterms:modified>
</cp:coreProperties>
</file>