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0" yWindow="540" windowWidth="15015" windowHeight="9915"/>
  </bookViews>
  <sheets>
    <sheet name="resumenXLS" sheetId="1" r:id="rId1"/>
  </sheets>
  <calcPr calcId="125725"/>
</workbook>
</file>

<file path=xl/calcChain.xml><?xml version="1.0" encoding="utf-8"?>
<calcChain xmlns="http://schemas.openxmlformats.org/spreadsheetml/2006/main">
  <c r="G18" i="1"/>
  <c r="G30"/>
  <c r="G26" l="1"/>
  <c r="F10"/>
  <c r="F26"/>
  <c r="F14"/>
  <c r="G14"/>
  <c r="G10" l="1"/>
</calcChain>
</file>

<file path=xl/sharedStrings.xml><?xml version="1.0" encoding="utf-8"?>
<sst xmlns="http://schemas.openxmlformats.org/spreadsheetml/2006/main" count="20" uniqueCount="20">
  <si>
    <t/>
  </si>
  <si>
    <t>INSTITUTO NACIONAL DE CARDIOLOGÍA IGNACIO CHÁVEZ</t>
  </si>
  <si>
    <t>TIPO DE PROGRAMA O PROYECTO</t>
  </si>
  <si>
    <t>NÚ-
MERO</t>
  </si>
  <si>
    <t>INVERSIÓN</t>
  </si>
  <si>
    <t>(PESOS)</t>
  </si>
  <si>
    <t>APROBADA</t>
  </si>
  <si>
    <t>MODIFICADA</t>
  </si>
  <si>
    <t>PAGADA</t>
  </si>
  <si>
    <t>PAGADA/
APROBADA</t>
  </si>
  <si>
    <t>PAGADA/
MODIFICA-
DA</t>
  </si>
  <si>
    <t>INVERSIÓN TOTAL</t>
  </si>
  <si>
    <t>TOTAL</t>
  </si>
  <si>
    <t>PROGRAMAS DE INVERSIÓN</t>
  </si>
  <si>
    <t>PROGRAMA DE INVERSIÓN DE ADQUISICIONES</t>
  </si>
  <si>
    <t>PROGRAMA DE INVERSIÓN DE MANTENIMIENTO</t>
  </si>
  <si>
    <t>PROYECTOS DE INVERSIÓN</t>
  </si>
  <si>
    <t>PROYECTO DE INVERSIÓN DE INFRAESTRUCTURA SOCIAL</t>
  </si>
  <si>
    <t>RESUMEN POR TIPOS DE PROGRAMAS Y PROYECTOS DE INVERSIÓN AL 30 DE SEPTIEMBRE DE 2019</t>
  </si>
  <si>
    <t>PORCENTAJE DE AVANCE FINANCIERO 2019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</si>
</sst>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9"/>
      <color rgb="FF000000"/>
      <name val="Soberana Sans"/>
      <family val="2"/>
    </font>
    <font>
      <sz val="7"/>
      <color rgb="FF000000"/>
      <name val="Soberana Sans"/>
      <family val="2"/>
    </font>
    <font>
      <b/>
      <sz val="7"/>
      <color rgb="FF000000"/>
      <name val="Soberana Sans"/>
      <family val="2"/>
    </font>
    <font>
      <sz val="8"/>
      <color rgb="FF000000"/>
      <name val="Soberana Sans"/>
      <family val="2"/>
    </font>
    <font>
      <sz val="8"/>
      <color theme="1"/>
      <name val="Calibri"/>
      <family val="2"/>
      <scheme val="minor"/>
    </font>
    <font>
      <b/>
      <sz val="10"/>
      <color rgb="FF000000"/>
      <name val="Soberana Sans"/>
    </font>
    <font>
      <b/>
      <sz val="7"/>
      <color rgb="FFFFFFFF"/>
      <name val="Soberana Sans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4C19C"/>
      </patternFill>
    </fill>
    <fill>
      <patternFill patternType="solid">
        <fgColor rgb="FFD4C19C"/>
      </patternFill>
    </fill>
    <fill>
      <patternFill patternType="solid">
        <fgColor rgb="FFD4C19C"/>
      </patternFill>
    </fill>
    <fill>
      <patternFill patternType="solid">
        <fgColor rgb="FFD4C19C"/>
      </patternFill>
    </fill>
    <fill>
      <patternFill patternType="solid">
        <fgColor rgb="FFD4C19C"/>
      </patternFill>
    </fill>
    <fill>
      <patternFill patternType="solid">
        <fgColor rgb="FFD4C19C"/>
      </patternFill>
    </fill>
    <fill>
      <patternFill patternType="solid">
        <fgColor rgb="FFD4C19C"/>
      </patternFill>
    </fill>
    <fill>
      <patternFill patternType="solid">
        <fgColor rgb="FFD4C19C"/>
      </patternFill>
    </fill>
    <fill>
      <patternFill patternType="solid">
        <fgColor rgb="FFD4C19C"/>
      </patternFill>
    </fill>
    <fill>
      <patternFill patternType="solid">
        <fgColor rgb="FFD4C19C"/>
      </patternFill>
    </fill>
    <fill>
      <patternFill patternType="solid">
        <fgColor rgb="FFD4C19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999999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3" fillId="21" borderId="1" xfId="0" applyNumberFormat="1" applyFont="1" applyFill="1" applyBorder="1" applyAlignment="1" applyProtection="1">
      <alignment horizontal="right" vertical="center" wrapText="1"/>
    </xf>
    <xf numFmtId="3" fontId="3" fillId="22" borderId="1" xfId="0" applyNumberFormat="1" applyFont="1" applyFill="1" applyBorder="1" applyAlignment="1" applyProtection="1">
      <alignment horizontal="right" vertical="center" wrapText="1"/>
    </xf>
    <xf numFmtId="164" fontId="3" fillId="24" borderId="1" xfId="0" applyNumberFormat="1" applyFont="1" applyFill="1" applyBorder="1" applyAlignment="1" applyProtection="1">
      <alignment horizontal="right" vertical="center" wrapText="1"/>
    </xf>
    <xf numFmtId="0" fontId="2" fillId="28" borderId="1" xfId="0" applyNumberFormat="1" applyFont="1" applyFill="1" applyBorder="1" applyAlignment="1" applyProtection="1">
      <alignment horizontal="right" vertical="center" wrapText="1"/>
    </xf>
    <xf numFmtId="3" fontId="2" fillId="29" borderId="1" xfId="0" applyNumberFormat="1" applyFont="1" applyFill="1" applyBorder="1" applyAlignment="1" applyProtection="1">
      <alignment horizontal="right" vertical="center" wrapText="1"/>
    </xf>
    <xf numFmtId="164" fontId="2" fillId="31" borderId="1" xfId="0" applyNumberFormat="1" applyFont="1" applyFill="1" applyBorder="1" applyAlignment="1" applyProtection="1">
      <alignment horizontal="righ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2" fillId="27" borderId="1" xfId="0" applyNumberFormat="1" applyFont="1" applyFill="1" applyBorder="1" applyAlignment="1" applyProtection="1">
      <alignment horizontal="left" vertical="center" wrapText="1"/>
      <protection locked="0"/>
    </xf>
    <xf numFmtId="3" fontId="2" fillId="29" borderId="1" xfId="0" applyNumberFormat="1" applyFont="1" applyFill="1" applyBorder="1" applyAlignment="1" applyProtection="1">
      <alignment horizontal="right" vertical="center" wrapText="1"/>
    </xf>
    <xf numFmtId="0" fontId="2" fillId="3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31" borderId="1" xfId="0" applyNumberFormat="1" applyFont="1" applyFill="1" applyBorder="1" applyAlignment="1" applyProtection="1">
      <alignment horizontal="right" vertical="center" wrapText="1"/>
    </xf>
    <xf numFmtId="0" fontId="3" fillId="19" borderId="1" xfId="0" applyNumberFormat="1" applyFont="1" applyFill="1" applyBorder="1" applyAlignment="1" applyProtection="1">
      <alignment horizontal="left" vertical="center" wrapText="1"/>
    </xf>
    <xf numFmtId="0" fontId="3" fillId="20" borderId="1" xfId="0" applyNumberFormat="1" applyFont="1" applyFill="1" applyBorder="1" applyAlignment="1" applyProtection="1">
      <alignment horizontal="left" vertical="center" wrapText="1"/>
      <protection locked="0"/>
    </xf>
    <xf numFmtId="3" fontId="3" fillId="22" borderId="1" xfId="0" applyNumberFormat="1" applyFont="1" applyFill="1" applyBorder="1" applyAlignment="1" applyProtection="1">
      <alignment horizontal="right" vertical="center" wrapText="1"/>
    </xf>
    <xf numFmtId="0" fontId="3" fillId="23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24" borderId="1" xfId="0" applyNumberFormat="1" applyFont="1" applyFill="1" applyBorder="1" applyAlignment="1" applyProtection="1">
      <alignment horizontal="right" vertical="center" wrapText="1"/>
    </xf>
    <xf numFmtId="0" fontId="0" fillId="26" borderId="8" xfId="0" applyNumberFormat="1" applyFont="1" applyFill="1" applyBorder="1" applyAlignment="1" applyProtection="1">
      <alignment wrapText="1"/>
      <protection locked="0"/>
    </xf>
    <xf numFmtId="0" fontId="0" fillId="25" borderId="7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NumberFormat="1" applyFont="1" applyFill="1" applyBorder="1" applyAlignment="1" applyProtection="1">
      <alignment horizontal="center" vertical="top" wrapText="1"/>
    </xf>
    <xf numFmtId="0" fontId="1" fillId="7" borderId="1" xfId="0" applyNumberFormat="1" applyFont="1" applyFill="1" applyBorder="1" applyAlignment="1" applyProtection="1">
      <alignment horizontal="center" vertical="top" wrapText="1"/>
      <protection locked="0"/>
    </xf>
    <xf numFmtId="0" fontId="4" fillId="32" borderId="1" xfId="0" applyNumberFormat="1" applyFont="1" applyFill="1" applyBorder="1" applyAlignment="1" applyProtection="1">
      <alignment horizontal="left" vertical="top" wrapText="1"/>
    </xf>
    <xf numFmtId="0" fontId="4" fillId="33" borderId="1" xfId="0" applyNumberFormat="1" applyFont="1" applyFill="1" applyBorder="1" applyAlignment="1" applyProtection="1">
      <alignment horizontal="justify" vertical="top" wrapText="1"/>
    </xf>
    <xf numFmtId="0" fontId="4" fillId="34" borderId="1" xfId="0" applyNumberFormat="1" applyFont="1" applyFill="1" applyBorder="1" applyAlignment="1" applyProtection="1">
      <alignment horizontal="justify" vertical="top" wrapText="1"/>
      <protection locked="0"/>
    </xf>
    <xf numFmtId="0" fontId="5" fillId="2" borderId="0" xfId="0" applyNumberFormat="1" applyFont="1" applyFill="1" applyBorder="1" applyAlignment="1" applyProtection="1">
      <alignment wrapText="1"/>
      <protection locked="0"/>
    </xf>
    <xf numFmtId="0" fontId="4" fillId="32" borderId="1" xfId="0" applyNumberFormat="1" applyFont="1" applyFill="1" applyBorder="1" applyAlignment="1" applyProtection="1">
      <alignment horizontal="left" vertical="top" wrapText="1"/>
    </xf>
    <xf numFmtId="0" fontId="4" fillId="35" borderId="1" xfId="0" applyNumberFormat="1" applyFont="1" applyFill="1" applyBorder="1" applyAlignment="1" applyProtection="1">
      <alignment horizontal="left" vertical="top" wrapText="1"/>
      <protection locked="0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0" applyNumberFormat="1" applyFont="1" applyFill="1" applyBorder="1" applyAlignment="1" applyProtection="1">
      <alignment horizontal="center" vertical="center" wrapText="1"/>
    </xf>
    <xf numFmtId="0" fontId="7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3" xfId="0" applyNumberFormat="1" applyFont="1" applyFill="1" applyBorder="1" applyAlignment="1" applyProtection="1">
      <alignment horizontal="center" vertical="center" wrapText="1"/>
    </xf>
    <xf numFmtId="0" fontId="7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4" xfId="0" applyNumberFormat="1" applyFont="1" applyFill="1" applyBorder="1" applyAlignment="1" applyProtection="1">
      <alignment horizontal="center" vertical="center" wrapText="1"/>
    </xf>
    <xf numFmtId="0" fontId="7" fillId="1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14" borderId="3" xfId="0" applyNumberFormat="1" applyFont="1" applyFill="1" applyBorder="1" applyAlignment="1" applyProtection="1">
      <alignment horizontal="right" wrapText="1"/>
    </xf>
    <xf numFmtId="0" fontId="7" fillId="15" borderId="5" xfId="0" applyNumberFormat="1" applyFont="1" applyFill="1" applyBorder="1" applyAlignment="1" applyProtection="1">
      <alignment horizontal="center" vertical="center" wrapText="1"/>
    </xf>
    <xf numFmtId="0" fontId="7" fillId="1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17" borderId="3" xfId="0" applyNumberFormat="1" applyFont="1" applyFill="1" applyBorder="1" applyAlignment="1" applyProtection="1">
      <alignment horizontal="right" wrapText="1"/>
      <protection locked="0"/>
    </xf>
    <xf numFmtId="0" fontId="7" fillId="18" borderId="6" xfId="0" applyNumberFormat="1" applyFont="1" applyFill="1" applyBorder="1" applyAlignment="1" applyProtection="1">
      <alignment horizontal="center" vertical="top" wrapText="1"/>
    </xf>
    <xf numFmtId="3" fontId="0" fillId="2" borderId="0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57151</xdr:rowOff>
    </xdr:from>
    <xdr:to>
      <xdr:col>2</xdr:col>
      <xdr:colOff>514350</xdr:colOff>
      <xdr:row>3</xdr:row>
      <xdr:rowOff>76200</xdr:rowOff>
    </xdr:to>
    <xdr:pic>
      <xdr:nvPicPr>
        <xdr:cNvPr id="2" name="Picture 24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57151"/>
          <a:ext cx="628650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36"/>
  <sheetViews>
    <sheetView tabSelected="1" workbookViewId="0">
      <selection activeCell="G19" sqref="G19"/>
    </sheetView>
  </sheetViews>
  <sheetFormatPr baseColWidth="10" defaultColWidth="9.140625" defaultRowHeight="15"/>
  <cols>
    <col min="1" max="1" width="7" customWidth="1"/>
    <col min="2" max="2" width="1.7109375" customWidth="1"/>
    <col min="3" max="3" width="38.28515625" customWidth="1"/>
    <col min="4" max="4" width="2.28515625" customWidth="1"/>
    <col min="5" max="5" width="1.140625" customWidth="1"/>
    <col min="6" max="6" width="5.140625" customWidth="1"/>
    <col min="7" max="7" width="12.7109375" customWidth="1"/>
    <col min="8" max="9" width="5.85546875" customWidth="1"/>
    <col min="10" max="10" width="7.28515625" customWidth="1"/>
    <col min="11" max="11" width="1.7109375" customWidth="1"/>
    <col min="12" max="12" width="2.7109375" customWidth="1"/>
    <col min="13" max="13" width="11.42578125" customWidth="1"/>
    <col min="14" max="14" width="0.140625" customWidth="1"/>
    <col min="15" max="15" width="10.42578125" customWidth="1"/>
    <col min="16" max="16" width="6.85546875" customWidth="1"/>
    <col min="17" max="17" width="0.140625" customWidth="1"/>
    <col min="18" max="18" width="2.42578125" customWidth="1"/>
    <col min="19" max="19" width="4.42578125" customWidth="1"/>
    <col min="20" max="20" width="3.7109375" customWidth="1"/>
  </cols>
  <sheetData>
    <row r="1" spans="1:20" ht="27" customHeight="1">
      <c r="A1" s="1"/>
      <c r="B1" s="31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"/>
      <c r="T1" s="1"/>
    </row>
    <row r="2" spans="1:20" ht="12" customHeight="1">
      <c r="A2" s="1"/>
      <c r="B2" s="1"/>
      <c r="C2" s="1"/>
      <c r="D2" s="21" t="s">
        <v>0</v>
      </c>
      <c r="E2" s="22"/>
      <c r="F2" s="22"/>
      <c r="G2" s="22"/>
      <c r="H2" s="22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</row>
    <row r="3" spans="1:20" ht="25.5" customHeight="1">
      <c r="A3" s="1"/>
      <c r="B3" s="21" t="s">
        <v>18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"/>
      <c r="T3" s="1"/>
    </row>
    <row r="4" spans="1:20" ht="12" customHeight="1">
      <c r="A4" s="1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1"/>
      <c r="T4" s="1"/>
    </row>
    <row r="5" spans="1:20" ht="14.1" customHeight="1">
      <c r="A5" s="1"/>
      <c r="B5" s="33" t="s">
        <v>2</v>
      </c>
      <c r="C5" s="34"/>
      <c r="D5" s="34"/>
      <c r="E5" s="33" t="s">
        <v>3</v>
      </c>
      <c r="F5" s="34"/>
      <c r="G5" s="35" t="s">
        <v>4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1"/>
    </row>
    <row r="6" spans="1:20" ht="14.1" customHeight="1">
      <c r="A6" s="1"/>
      <c r="B6" s="34"/>
      <c r="C6" s="34"/>
      <c r="D6" s="34"/>
      <c r="E6" s="34"/>
      <c r="F6" s="34"/>
      <c r="G6" s="37" t="s">
        <v>5</v>
      </c>
      <c r="H6" s="38"/>
      <c r="I6" s="38"/>
      <c r="J6" s="38"/>
      <c r="K6" s="38"/>
      <c r="L6" s="38"/>
      <c r="M6" s="38"/>
      <c r="N6" s="38"/>
      <c r="O6" s="37" t="s">
        <v>19</v>
      </c>
      <c r="P6" s="38"/>
      <c r="Q6" s="38"/>
      <c r="R6" s="38"/>
      <c r="S6" s="38"/>
      <c r="T6" s="1"/>
    </row>
    <row r="7" spans="1:20" ht="14.1" customHeight="1">
      <c r="A7" s="1"/>
      <c r="B7" s="34"/>
      <c r="C7" s="34"/>
      <c r="D7" s="34"/>
      <c r="E7" s="34"/>
      <c r="F7" s="34"/>
      <c r="G7" s="39"/>
      <c r="H7" s="40">
        <v>2019</v>
      </c>
      <c r="I7" s="41"/>
      <c r="J7" s="41"/>
      <c r="K7" s="41"/>
      <c r="L7" s="41"/>
      <c r="M7" s="41"/>
      <c r="N7" s="41"/>
      <c r="O7" s="38"/>
      <c r="P7" s="38"/>
      <c r="Q7" s="38"/>
      <c r="R7" s="38"/>
      <c r="S7" s="38"/>
      <c r="T7" s="1"/>
    </row>
    <row r="8" spans="1:20" ht="9.9499999999999993" customHeight="1">
      <c r="A8" s="1"/>
      <c r="B8" s="34"/>
      <c r="C8" s="34"/>
      <c r="D8" s="34"/>
      <c r="E8" s="34"/>
      <c r="F8" s="34"/>
      <c r="G8" s="42"/>
      <c r="H8" s="37" t="s">
        <v>6</v>
      </c>
      <c r="I8" s="38"/>
      <c r="J8" s="40" t="s">
        <v>7</v>
      </c>
      <c r="K8" s="41"/>
      <c r="L8" s="41"/>
      <c r="M8" s="33" t="s">
        <v>8</v>
      </c>
      <c r="N8" s="34"/>
      <c r="O8" s="40" t="s">
        <v>9</v>
      </c>
      <c r="P8" s="37" t="s">
        <v>10</v>
      </c>
      <c r="Q8" s="38"/>
      <c r="R8" s="38"/>
      <c r="S8" s="38"/>
      <c r="T8" s="1"/>
    </row>
    <row r="9" spans="1:20" ht="18" customHeight="1">
      <c r="A9" s="1"/>
      <c r="B9" s="34"/>
      <c r="C9" s="34"/>
      <c r="D9" s="34"/>
      <c r="E9" s="34"/>
      <c r="F9" s="34"/>
      <c r="G9" s="43" t="s">
        <v>11</v>
      </c>
      <c r="H9" s="38"/>
      <c r="I9" s="38"/>
      <c r="J9" s="41"/>
      <c r="K9" s="41"/>
      <c r="L9" s="41"/>
      <c r="M9" s="34"/>
      <c r="N9" s="34"/>
      <c r="O9" s="41"/>
      <c r="P9" s="38"/>
      <c r="Q9" s="38"/>
      <c r="R9" s="38"/>
      <c r="S9" s="38"/>
      <c r="T9" s="1"/>
    </row>
    <row r="10" spans="1:20" ht="18.75" customHeight="1">
      <c r="A10" s="1"/>
      <c r="B10" s="14" t="s">
        <v>12</v>
      </c>
      <c r="C10" s="15"/>
      <c r="D10" s="15"/>
      <c r="E10" s="1"/>
      <c r="F10" s="3">
        <f>+F14+F26</f>
        <v>5</v>
      </c>
      <c r="G10" s="4">
        <f>+G14+G26</f>
        <v>431472961</v>
      </c>
      <c r="H10" s="16">
        <v>0</v>
      </c>
      <c r="I10" s="17"/>
      <c r="J10" s="16">
        <v>0</v>
      </c>
      <c r="K10" s="17"/>
      <c r="L10" s="17"/>
      <c r="M10" s="4">
        <v>0</v>
      </c>
      <c r="N10" s="1"/>
      <c r="O10" s="5">
        <v>0</v>
      </c>
      <c r="P10" s="18">
        <v>0</v>
      </c>
      <c r="Q10" s="17"/>
      <c r="R10" s="17"/>
      <c r="S10" s="17"/>
      <c r="T10" s="1"/>
    </row>
    <row r="11" spans="1:20" ht="2.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0.95" customHeight="1">
      <c r="A12" s="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"/>
    </row>
    <row r="13" spans="1:20" ht="0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9.5" customHeight="1">
      <c r="A14" s="1"/>
      <c r="B14" s="14" t="s">
        <v>13</v>
      </c>
      <c r="C14" s="15"/>
      <c r="D14" s="15"/>
      <c r="E14" s="1"/>
      <c r="F14" s="3">
        <f>+F18+F22</f>
        <v>3</v>
      </c>
      <c r="G14" s="4">
        <f>+G18+G22</f>
        <v>140276605</v>
      </c>
      <c r="H14" s="16">
        <v>0</v>
      </c>
      <c r="I14" s="17"/>
      <c r="J14" s="16">
        <v>0</v>
      </c>
      <c r="K14" s="17"/>
      <c r="L14" s="17"/>
      <c r="M14" s="4">
        <v>0</v>
      </c>
      <c r="N14" s="1"/>
      <c r="O14" s="5">
        <v>0</v>
      </c>
      <c r="P14" s="18">
        <v>0</v>
      </c>
      <c r="Q14" s="17"/>
      <c r="R14" s="17"/>
      <c r="S14" s="17"/>
      <c r="T14" s="1"/>
    </row>
    <row r="15" spans="1:20" ht="2.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0.95" customHeight="1">
      <c r="A16" s="1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"/>
    </row>
    <row r="17" spans="1:20" ht="0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customHeight="1">
      <c r="A18" s="1"/>
      <c r="B18" s="9" t="s">
        <v>14</v>
      </c>
      <c r="C18" s="10"/>
      <c r="D18" s="10"/>
      <c r="E18" s="1"/>
      <c r="F18" s="6">
        <v>2</v>
      </c>
      <c r="G18" s="7">
        <f>59540908</f>
        <v>59540908</v>
      </c>
      <c r="H18" s="11">
        <v>0</v>
      </c>
      <c r="I18" s="12"/>
      <c r="J18" s="11">
        <v>0</v>
      </c>
      <c r="K18" s="12"/>
      <c r="L18" s="12"/>
      <c r="M18" s="7">
        <v>0</v>
      </c>
      <c r="N18" s="1"/>
      <c r="O18" s="8">
        <v>0</v>
      </c>
      <c r="P18" s="13">
        <v>0</v>
      </c>
      <c r="Q18" s="12"/>
      <c r="R18" s="12"/>
      <c r="S18" s="12"/>
      <c r="T18" s="1"/>
    </row>
    <row r="19" spans="1:20" ht="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0.95" customHeight="1">
      <c r="A20" s="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"/>
    </row>
    <row r="21" spans="1:20" ht="0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7.25" customHeight="1">
      <c r="A22" s="1"/>
      <c r="B22" s="9" t="s">
        <v>15</v>
      </c>
      <c r="C22" s="10"/>
      <c r="D22" s="10"/>
      <c r="E22" s="1"/>
      <c r="F22" s="6">
        <v>1</v>
      </c>
      <c r="G22" s="7">
        <v>80735697</v>
      </c>
      <c r="H22" s="11">
        <v>0</v>
      </c>
      <c r="I22" s="12"/>
      <c r="J22" s="11">
        <v>0</v>
      </c>
      <c r="K22" s="12"/>
      <c r="L22" s="12"/>
      <c r="M22" s="7">
        <v>0</v>
      </c>
      <c r="N22" s="1"/>
      <c r="O22" s="8">
        <v>0</v>
      </c>
      <c r="P22" s="13">
        <v>0</v>
      </c>
      <c r="Q22" s="12"/>
      <c r="R22" s="12"/>
      <c r="S22" s="12"/>
      <c r="T22" s="1"/>
    </row>
    <row r="23" spans="1:20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0.95" customHeight="1">
      <c r="A24" s="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"/>
    </row>
    <row r="25" spans="1:20" ht="0.9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8" customHeight="1">
      <c r="A26" s="1"/>
      <c r="B26" s="14" t="s">
        <v>16</v>
      </c>
      <c r="C26" s="15"/>
      <c r="D26" s="15"/>
      <c r="E26" s="1"/>
      <c r="F26" s="3">
        <f>+F30</f>
        <v>2</v>
      </c>
      <c r="G26" s="4">
        <f>+G30</f>
        <v>291196356</v>
      </c>
      <c r="H26" s="16">
        <v>0</v>
      </c>
      <c r="I26" s="17"/>
      <c r="J26" s="16">
        <v>0</v>
      </c>
      <c r="K26" s="17"/>
      <c r="L26" s="17"/>
      <c r="M26" s="4">
        <v>0</v>
      </c>
      <c r="N26" s="1"/>
      <c r="O26" s="5">
        <v>0</v>
      </c>
      <c r="P26" s="18">
        <v>0</v>
      </c>
      <c r="Q26" s="17"/>
      <c r="R26" s="17"/>
      <c r="S26" s="17"/>
      <c r="T26" s="1"/>
    </row>
    <row r="27" spans="1:20" ht="2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0.95" customHeight="1">
      <c r="A28" s="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"/>
    </row>
    <row r="29" spans="1:20" ht="0.9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25" customHeight="1">
      <c r="A30" s="1"/>
      <c r="B30" s="9" t="s">
        <v>17</v>
      </c>
      <c r="C30" s="10"/>
      <c r="D30" s="10"/>
      <c r="E30" s="1"/>
      <c r="F30" s="6">
        <v>2</v>
      </c>
      <c r="G30" s="7">
        <f>149446413+141749943</f>
        <v>291196356</v>
      </c>
      <c r="H30" s="11">
        <v>0</v>
      </c>
      <c r="I30" s="12"/>
      <c r="J30" s="11">
        <v>0</v>
      </c>
      <c r="K30" s="12"/>
      <c r="L30" s="12"/>
      <c r="M30" s="7">
        <v>0</v>
      </c>
      <c r="N30" s="1"/>
      <c r="O30" s="8">
        <v>0</v>
      </c>
      <c r="P30" s="13">
        <v>0</v>
      </c>
      <c r="Q30" s="12"/>
      <c r="R30" s="12"/>
      <c r="S30" s="12"/>
      <c r="T30" s="1"/>
    </row>
    <row r="31" spans="1:20" ht="3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35.25" customHeight="1">
      <c r="A32" s="1"/>
      <c r="B32" s="25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  <c r="R32" s="1"/>
      <c r="S32" s="1"/>
      <c r="T32" s="1"/>
    </row>
    <row r="33" spans="1:20" ht="0.95" customHeight="1">
      <c r="A33" s="1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1"/>
      <c r="S33" s="1"/>
      <c r="T33" s="1"/>
    </row>
    <row r="34" spans="1:20" ht="45" customHeight="1">
      <c r="A34" s="1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1"/>
      <c r="S34" s="1"/>
      <c r="T34" s="1"/>
    </row>
    <row r="35" spans="1:20" ht="27.95" customHeight="1">
      <c r="A35" s="1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1"/>
      <c r="S35" s="1"/>
      <c r="T35" s="1"/>
    </row>
    <row r="36" spans="1:20" ht="51.95" customHeight="1">
      <c r="A36" s="1"/>
      <c r="B36" s="1"/>
      <c r="C36" s="1"/>
      <c r="D36" s="1"/>
      <c r="E36" s="1"/>
      <c r="F36" s="1"/>
      <c r="G36" s="4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</sheetData>
  <mergeCells count="48">
    <mergeCell ref="B1:R1"/>
    <mergeCell ref="D2:H2"/>
    <mergeCell ref="B3:R3"/>
    <mergeCell ref="B4:R4"/>
    <mergeCell ref="B5:D9"/>
    <mergeCell ref="E5:F9"/>
    <mergeCell ref="G5:S5"/>
    <mergeCell ref="G6:N6"/>
    <mergeCell ref="O6:S7"/>
    <mergeCell ref="G7:G8"/>
    <mergeCell ref="H7:N7"/>
    <mergeCell ref="H8:I9"/>
    <mergeCell ref="J8:L9"/>
    <mergeCell ref="M8:N9"/>
    <mergeCell ref="O8:O9"/>
    <mergeCell ref="P8:S9"/>
    <mergeCell ref="B10:D10"/>
    <mergeCell ref="H10:I10"/>
    <mergeCell ref="J10:L10"/>
    <mergeCell ref="P10:S10"/>
    <mergeCell ref="B12:S12"/>
    <mergeCell ref="B14:D14"/>
    <mergeCell ref="H14:I14"/>
    <mergeCell ref="J14:L14"/>
    <mergeCell ref="P14:S14"/>
    <mergeCell ref="B16:S16"/>
    <mergeCell ref="B18:D18"/>
    <mergeCell ref="H18:I18"/>
    <mergeCell ref="J18:L18"/>
    <mergeCell ref="P18:S18"/>
    <mergeCell ref="B20:S20"/>
    <mergeCell ref="B22:D22"/>
    <mergeCell ref="H22:I22"/>
    <mergeCell ref="J22:L22"/>
    <mergeCell ref="P22:S22"/>
    <mergeCell ref="B24:S24"/>
    <mergeCell ref="B26:D26"/>
    <mergeCell ref="H26:I26"/>
    <mergeCell ref="J26:L26"/>
    <mergeCell ref="P26:S26"/>
    <mergeCell ref="B28:S28"/>
    <mergeCell ref="B34:Q34"/>
    <mergeCell ref="B35:Q35"/>
    <mergeCell ref="B30:D30"/>
    <mergeCell ref="H30:I30"/>
    <mergeCell ref="J30:L30"/>
    <mergeCell ref="P30:S30"/>
    <mergeCell ref="C32:P32"/>
  </mergeCells>
  <pageMargins left="0.59055118110236227" right="0.31496062992125984" top="1.1811023622047245" bottom="0.59055118110236227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2019-05-29T19:51:39Z</dcterms:created>
  <dcterms:modified xsi:type="dcterms:W3CDTF">2019-10-30T22:54:12Z</dcterms:modified>
</cp:coreProperties>
</file>