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471\Documents\NCA_2024\TRANSPARENCIA\ESTADOS PRESUPUESTALES_2024\"/>
    </mc:Choice>
  </mc:AlternateContent>
  <xr:revisionPtr revIDLastSave="0" documentId="13_ncr:1_{41E80181-4043-4B4A-B9B8-2E35791C9129}" xr6:coauthVersionLast="45" xr6:coauthVersionMax="45" xr10:uidLastSave="{00000000-0000-0000-0000-000000000000}"/>
  <bookViews>
    <workbookView xWindow="-120" yWindow="-120" windowWidth="29040" windowHeight="15840" tabRatio="872" xr2:uid="{00000000-000D-0000-FFFF-FFFF00000000}"/>
  </bookViews>
  <sheets>
    <sheet name="ESTADO DE SITUACION FINANCIERA" sheetId="1" r:id="rId1"/>
    <sheet name="ESTADO DE ACTIVIDADES" sheetId="4" r:id="rId2"/>
    <sheet name="PATRIMONIO" sheetId="5" r:id="rId3"/>
    <sheet name="CAMBIOS SITUACION FINANCIERA" sheetId="6" r:id="rId4"/>
    <sheet name="FLUJOS DE EFECTIVO" sheetId="7" r:id="rId5"/>
    <sheet name="ANALITICO DE ACTIVO" sheetId="8" r:id="rId6"/>
    <sheet name="DEUDA Y OTROS PASIVOS" sheetId="9" r:id="rId7"/>
    <sheet name="PATRIMONIO ENTE PUBLICO" sheetId="10" r:id="rId8"/>
    <sheet name="PASIVOS CONTINGENTES" sheetId="11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8" l="1"/>
  <c r="B51" i="9" s="1"/>
  <c r="B30" i="10" s="1"/>
  <c r="B31" i="11" s="1"/>
  <c r="B40" i="8"/>
  <c r="B50" i="9" s="1"/>
  <c r="B29" i="10" s="1"/>
  <c r="B30" i="11" s="1"/>
  <c r="B39" i="8"/>
  <c r="B49" i="9" s="1"/>
  <c r="B28" i="10" s="1"/>
  <c r="B29" i="11" s="1"/>
  <c r="D79" i="6"/>
  <c r="E83" i="7" s="1"/>
  <c r="F40" i="8" s="1"/>
  <c r="D78" i="6"/>
  <c r="E82" i="7" s="1"/>
  <c r="F39" i="8" s="1"/>
  <c r="B79" i="6"/>
  <c r="B78" i="6"/>
  <c r="C59" i="5"/>
  <c r="D80" i="6" s="1"/>
  <c r="E84" i="7" s="1"/>
  <c r="F41" i="8" s="1"/>
  <c r="C58" i="5"/>
  <c r="C57" i="5"/>
  <c r="A59" i="5"/>
  <c r="B80" i="6" s="1"/>
  <c r="A58" i="5"/>
  <c r="A57" i="5"/>
  <c r="B87" i="4"/>
  <c r="B86" i="4"/>
  <c r="B85" i="4"/>
  <c r="F51" i="9" l="1"/>
  <c r="D30" i="10"/>
  <c r="D31" i="11" s="1"/>
  <c r="F50" i="9"/>
  <c r="D29" i="10"/>
  <c r="D30" i="11" s="1"/>
  <c r="F49" i="9"/>
  <c r="D28" i="10"/>
  <c r="D29" i="11" s="1"/>
  <c r="J73" i="4" l="1"/>
  <c r="K73" i="4" s="1"/>
  <c r="H73" i="4"/>
  <c r="I73" i="4" l="1"/>
</calcChain>
</file>

<file path=xl/sharedStrings.xml><?xml version="1.0" encoding="utf-8"?>
<sst xmlns="http://schemas.openxmlformats.org/spreadsheetml/2006/main" count="410" uniqueCount="292">
  <si>
    <t>ACTIVO</t>
  </si>
  <si>
    <t>PASIVO</t>
  </si>
  <si>
    <t>HACIENDA PÚBLICA/PATRIMONIO</t>
  </si>
  <si>
    <t>Bajo protesta de decir verdad declaramos que los Estados Financieros y sus notas, son razonablemente correctos y son responsabilidad  del emisor.</t>
  </si>
  <si>
    <t xml:space="preserve">      Activo Circulante</t>
  </si>
  <si>
    <t xml:space="preserve">     Total de Activos Circulantes</t>
  </si>
  <si>
    <t xml:space="preserve">     Activo No Circulante</t>
  </si>
  <si>
    <t xml:space="preserve">     Total de Activos No Circulantes</t>
  </si>
  <si>
    <t xml:space="preserve">     Total del Activo</t>
  </si>
  <si>
    <t xml:space="preserve">      Pasivo Circulante</t>
  </si>
  <si>
    <t xml:space="preserve">      Total de Pasivos Circulantes</t>
  </si>
  <si>
    <t xml:space="preserve">      Pasivo No Circulante</t>
  </si>
  <si>
    <t xml:space="preserve">      Total de Pasivos No Circulantes</t>
  </si>
  <si>
    <t xml:space="preserve">      Total del Pasivo</t>
  </si>
  <si>
    <t xml:space="preserve">      Hacienda Pública/Patrimonio       Contribuido</t>
  </si>
  <si>
    <t xml:space="preserve">      Hacienda Pública/Patrimonio Generado</t>
  </si>
  <si>
    <t xml:space="preserve">      Total Hacienda Pública/Patrimonio</t>
  </si>
  <si>
    <t xml:space="preserve">      Total del Pasivo y Hacienda Pública/Patrimonio</t>
  </si>
  <si>
    <t xml:space="preserve">           Efectivo y Equivalentes</t>
  </si>
  <si>
    <t xml:space="preserve">           Derechos a Recibir Efectivo o Equivalentes</t>
  </si>
  <si>
    <t xml:space="preserve">           Derechos a Recibir Bienes o Servicios</t>
  </si>
  <si>
    <t xml:space="preserve">           Inventarios</t>
  </si>
  <si>
    <t xml:space="preserve">           Almacenes</t>
  </si>
  <si>
    <t xml:space="preserve">           Estimación por Pérdida o Deterioro de Activos Circulantes</t>
  </si>
  <si>
    <t xml:space="preserve">           Otros Activos Circulantes</t>
  </si>
  <si>
    <t xml:space="preserve">           Inversiones Financieras a Largo Plazo</t>
  </si>
  <si>
    <t xml:space="preserve">           Derechos a Recibir Efectivo o Equivalentes a Largo Plazo </t>
  </si>
  <si>
    <t xml:space="preserve">           Bienes Inmuebles, Infraestructura y Construcciones en Proceso</t>
  </si>
  <si>
    <t xml:space="preserve">           Bienes Muebles</t>
  </si>
  <si>
    <t xml:space="preserve">           Activos Intangibles</t>
  </si>
  <si>
    <t xml:space="preserve">           Depreciación, Deterioro y Amortización Acumulada de Bienes</t>
  </si>
  <si>
    <t xml:space="preserve">           Activos Diferidos</t>
  </si>
  <si>
    <t xml:space="preserve">           Estimación por Pérdida o Deterioro de Activos no Circulantes</t>
  </si>
  <si>
    <t xml:space="preserve">           Otros Activos no Circulantes</t>
  </si>
  <si>
    <t xml:space="preserve">          Cuentas por Pagar a Corto Plazo</t>
  </si>
  <si>
    <t xml:space="preserve">          Documentos por Pagar a Corto Plazo</t>
  </si>
  <si>
    <t xml:space="preserve">          Porción a Corto Plazo de la Deuda Pública a Largo Plazo</t>
  </si>
  <si>
    <t xml:space="preserve">          Títulos y Valores a Corto Plazo</t>
  </si>
  <si>
    <t xml:space="preserve">          Pasivos Diferidos a Corto Plazo</t>
  </si>
  <si>
    <t xml:space="preserve">          Fondos y Bienes de Terceros en Garantía y/o Administración a Corto Plazo</t>
  </si>
  <si>
    <t xml:space="preserve">          Otros Pasivos a Corto Plazo</t>
  </si>
  <si>
    <t xml:space="preserve">          Cuentas por Pagar a Largo Plazo</t>
  </si>
  <si>
    <t xml:space="preserve">          Documentos por Pagar a Largo Plazo</t>
  </si>
  <si>
    <t xml:space="preserve">          Deuda Pública a Largo Plazo</t>
  </si>
  <si>
    <t xml:space="preserve">          Pasivos Diferidos a Largo Plazo</t>
  </si>
  <si>
    <t xml:space="preserve">          Provisiones a Largo Plazo</t>
  </si>
  <si>
    <t xml:space="preserve">          Aportaciones</t>
  </si>
  <si>
    <t xml:space="preserve">          Donaciones de Capital</t>
  </si>
  <si>
    <t xml:space="preserve">          Actualización de la Hacienda Pública/Patrimonio</t>
  </si>
  <si>
    <t xml:space="preserve">          Resultados del Ejercicio (Ahorro/ Desahorro)</t>
  </si>
  <si>
    <t xml:space="preserve">          Resultados de Ejercicios Anteriores</t>
  </si>
  <si>
    <t xml:space="preserve">          Revalúos</t>
  </si>
  <si>
    <t xml:space="preserve">          Reservas</t>
  </si>
  <si>
    <t xml:space="preserve">          Rectificaciones de Resultados de Ejercicios Anteriores</t>
  </si>
  <si>
    <t xml:space="preserve">          Resultado por Posición Monetaria</t>
  </si>
  <si>
    <t xml:space="preserve">          Resultado por Tenencia de Activos no Monetarios</t>
  </si>
  <si>
    <t xml:space="preserve">          Provisiones a Corto Plazo</t>
  </si>
  <si>
    <t>Firma de los responsables.</t>
  </si>
  <si>
    <t xml:space="preserve">      Exceso o Insuficiencia en la Actualización de la Hacienda Pública/Patrimonio</t>
  </si>
  <si>
    <t>Subdirector de Área</t>
  </si>
  <si>
    <t>Subdirección de Finanzas</t>
  </si>
  <si>
    <t>ESTADO  DE SITUACIÓN FINANCIERA</t>
  </si>
  <si>
    <t>INSTITUTO NACIONAL DE CARDIOLOGíA</t>
  </si>
  <si>
    <t>IGNACIO CHÁVEZ</t>
  </si>
  <si>
    <t xml:space="preserve">          Fondos y Bienes de Terceros en Garantía y/o Administración a Largo Plazo</t>
  </si>
  <si>
    <t>INSTITUTO NACIONAL DE CARDIOLOGÍA</t>
  </si>
  <si>
    <t>ESTADO DE ACTIVIDADES</t>
  </si>
  <si>
    <t>(PESOS)</t>
  </si>
  <si>
    <t>INGRESOS Y OTROS BENEFICIOS</t>
  </si>
  <si>
    <t xml:space="preserve">     Ingresos de Gestión</t>
  </si>
  <si>
    <t xml:space="preserve">          Impuestos</t>
  </si>
  <si>
    <t xml:space="preserve">          Cuotas y Aportaciones de Seguridad Social</t>
  </si>
  <si>
    <t xml:space="preserve">          Contribuciones de Mejoras </t>
  </si>
  <si>
    <t xml:space="preserve">          Derechos</t>
  </si>
  <si>
    <t xml:space="preserve">          Productos</t>
  </si>
  <si>
    <t xml:space="preserve">          Aprovechamientos</t>
  </si>
  <si>
    <t xml:space="preserve">          Ingresos por Venta de Bienes y Prestación de Servicios</t>
  </si>
  <si>
    <r>
      <t xml:space="preserve">     Participaciones, Aportaciones, Convenios, Incentivos Derivados de la Colaboración Fiscal, Fondos Distintos de Aportaciones,                        </t>
    </r>
    <r>
      <rPr>
        <b/>
        <sz val="9"/>
        <color theme="0"/>
        <rFont val="Montserrat"/>
      </rPr>
      <t>.....</t>
    </r>
    <r>
      <rPr>
        <b/>
        <sz val="9"/>
        <color rgb="FF000000"/>
        <rFont val="Montserrat"/>
      </rPr>
      <t xml:space="preserve">Transferencias, Asignaciones, Subsidios y Subvenciones, y Pensiones y Jubilaciones                                    </t>
    </r>
  </si>
  <si>
    <t xml:space="preserve">          Participaciones, Aportaciones, Convenios, Incentivos Derivados de la Colaboración Fiscal y Fondos Distintos de Aportaciones</t>
  </si>
  <si>
    <t xml:space="preserve">          Transferencias, Asignaciones, Subsidios y Subvenciones, y Pensiones y Jubilaciones</t>
  </si>
  <si>
    <t xml:space="preserve">     Otros Ingresos y Beneficios</t>
  </si>
  <si>
    <t xml:space="preserve">          Ingresos Financieros</t>
  </si>
  <si>
    <t xml:space="preserve">          Incremento por Variación de Inventarios</t>
  </si>
  <si>
    <t xml:space="preserve">          Disminución del Exceso de Estimaciones por Pérdida o Deterioro u Obsolescencia</t>
  </si>
  <si>
    <t xml:space="preserve">          Disminución del Exceso de Provisiones</t>
  </si>
  <si>
    <t xml:space="preserve">          Otros Ingresos y Beneficios Varios</t>
  </si>
  <si>
    <t>Total de Ingresos y Otros Beneficios</t>
  </si>
  <si>
    <t>GASTOS Y OTRAS PÉRDIDAS</t>
  </si>
  <si>
    <t xml:space="preserve">     Gastos de Funcionamiento</t>
  </si>
  <si>
    <t xml:space="preserve">          Servicios Personales</t>
  </si>
  <si>
    <t xml:space="preserve">          Materiales y Suministros</t>
  </si>
  <si>
    <t xml:space="preserve">          Servicios Generales</t>
  </si>
  <si>
    <t xml:space="preserve">     Transferencias, Asignaciones, Subsidios y Otras Ayudas</t>
  </si>
  <si>
    <t xml:space="preserve">          Transferencias Internas y Asignaciones al Sector Público</t>
  </si>
  <si>
    <t xml:space="preserve">          Transferencias al Resto del Sector Público</t>
  </si>
  <si>
    <t xml:space="preserve">          Subsidios y Subvenciones</t>
  </si>
  <si>
    <t xml:space="preserve">          Ayudas Sociales</t>
  </si>
  <si>
    <t xml:space="preserve">          Pensiones y Jubilaciones</t>
  </si>
  <si>
    <t xml:space="preserve">          Transferencias a Fideicomisos, Mandatos y Contratos Análogos</t>
  </si>
  <si>
    <t xml:space="preserve">          Transferencias a la Seguridad Social</t>
  </si>
  <si>
    <t xml:space="preserve">          Donativos</t>
  </si>
  <si>
    <t xml:space="preserve">          Transferencias al Exterior</t>
  </si>
  <si>
    <t xml:space="preserve">     Participaciones y Aportaciones</t>
  </si>
  <si>
    <t xml:space="preserve">          Participaciones</t>
  </si>
  <si>
    <t xml:space="preserve">          Convenios</t>
  </si>
  <si>
    <t xml:space="preserve">     Intereses, Comisiones y Otros Gastos de la Deuda Pública</t>
  </si>
  <si>
    <t xml:space="preserve">          Intereses de la Deuda Pública</t>
  </si>
  <si>
    <t xml:space="preserve">          Comisiones de la Deuda Pública</t>
  </si>
  <si>
    <t xml:space="preserve">          Gastos de la Deuda Pública</t>
  </si>
  <si>
    <t xml:space="preserve">          Costo por Coberturas</t>
  </si>
  <si>
    <t xml:space="preserve">          Apoyos Financieros</t>
  </si>
  <si>
    <t xml:space="preserve">     Otros Gastos y Pérdidas Extraordinarias</t>
  </si>
  <si>
    <t xml:space="preserve">          Estimaciones, Depreciaciones, Deterioros, Obsolescencia y Amortizaciones</t>
  </si>
  <si>
    <t xml:space="preserve">          Provisiones</t>
  </si>
  <si>
    <t xml:space="preserve">          Disminución de Inventarios</t>
  </si>
  <si>
    <t xml:space="preserve">          Otros Gastos</t>
  </si>
  <si>
    <t xml:space="preserve">     Inversión Pública</t>
  </si>
  <si>
    <t xml:space="preserve">          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</si>
  <si>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</si>
  <si>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</si>
  <si>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</si>
  <si>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ESTADO DE VARIACIÓN EN LA HACIENDA PÚBLICA</t>
  </si>
  <si>
    <t>Concepto</t>
  </si>
  <si>
    <t>Hacienda Pública/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</si>
  <si>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</si>
  <si>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</si>
  <si>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</si>
  <si>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</si>
  <si>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2023</t>
  </si>
  <si>
    <t xml:space="preserve">        Aportaciones</t>
  </si>
  <si>
    <t xml:space="preserve">        Donaciones de Capital</t>
  </si>
  <si>
    <t xml:space="preserve">        Actualización de la Hacienda Pública/Patrimonio</t>
  </si>
  <si>
    <t>Hacienda Pública/Patrimonio Generado Neto 2023</t>
  </si>
  <si>
    <t xml:space="preserve">        Resultados del Ejercicio (Ahorro/Desahorro)</t>
  </si>
  <si>
    <t xml:space="preserve">        Resultados de Ejercicios Anteriores</t>
  </si>
  <si>
    <t xml:space="preserve">        Revalúos</t>
  </si>
  <si>
    <t xml:space="preserve">        Reservas</t>
  </si>
  <si>
    <t xml:space="preserve">        Rectificaciones de Resultados de Ejercicios Anteriores</t>
  </si>
  <si>
    <t>Exceso o Insuficiencia en la Actualización de la Hacienda Pública/Patrimonio Neto 2023</t>
  </si>
  <si>
    <t xml:space="preserve">        Resultado por Posición Monetaria</t>
  </si>
  <si>
    <t xml:space="preserve">        Resultado por Tenencia de Activos no Monetarios</t>
  </si>
  <si>
    <t>Hacienda Pública/Patrimonio Neto Final  2023</t>
  </si>
  <si>
    <t>Cambios en la Hacienda Pública/Patrimonio Contribuido Neto 2024</t>
  </si>
  <si>
    <t>Variaciones de la Hacienda Pública/Patrimonio Generado Neto de 2024</t>
  </si>
  <si>
    <t>Cambios en el Exceso o Insuficiencia en la Actualización de la Hacienda Pública/Patrimonio Neto 2024</t>
  </si>
  <si>
    <t>Hacienda Pública/Patrimonio Neto Final 2024</t>
  </si>
  <si>
    <t>ESTADO DE CAMBIOS EN LA SITUACIÓN FINANCIERA</t>
  </si>
  <si>
    <t>Origen</t>
  </si>
  <si>
    <t>Aplicación</t>
  </si>
  <si>
    <t xml:space="preserve">            Efectivo y Equivalentes</t>
  </si>
  <si>
    <t xml:space="preserve">            Derechos a Recibir Efectivo o Equivalentes</t>
  </si>
  <si>
    <t xml:space="preserve">            Derechos a Recibir Bienes o Servicios</t>
  </si>
  <si>
    <t xml:space="preserve">            Inventarios</t>
  </si>
  <si>
    <t xml:space="preserve">            Almacenes</t>
  </si>
  <si>
    <t xml:space="preserve">            Estimación por Pérdida o Deterioro de Activos Circulantes</t>
  </si>
  <si>
    <t xml:space="preserve">            Otros Activos Circulantes</t>
  </si>
  <si>
    <t xml:space="preserve">      Activo No Circulante</t>
  </si>
  <si>
    <t xml:space="preserve">            Inversiones Financieras a Largo Plazo</t>
  </si>
  <si>
    <t xml:space="preserve">            Derechos a Recibir Efectivo o Equivalentes a Largo Plazo </t>
  </si>
  <si>
    <t xml:space="preserve">            Bienes Inmuebles, Infraestructura y Construcciones en Proceso </t>
  </si>
  <si>
    <t xml:space="preserve">            Bienes Muebles </t>
  </si>
  <si>
    <t xml:space="preserve">            Activos Intangibles </t>
  </si>
  <si>
    <t xml:space="preserve">            Depreciación, Deterioro y Amortización Acumulada de Bienes </t>
  </si>
  <si>
    <t xml:space="preserve">            Activos Diferidos</t>
  </si>
  <si>
    <t xml:space="preserve">            Estimación por Pérdida o Deterioro de Activos no Circulantes</t>
  </si>
  <si>
    <t xml:space="preserve">            Otros Activos no Circulantes</t>
  </si>
  <si>
    <t xml:space="preserve">            Cuentas por Pagar a Corto Plazo</t>
  </si>
  <si>
    <t xml:space="preserve">            Documentos por Pagar a Corto Plazo</t>
  </si>
  <si>
    <t xml:space="preserve">            Porción a Corto Plazo de la Deuda Pública a Largo Plazo</t>
  </si>
  <si>
    <t xml:space="preserve">            Títulos y Valores a Corto Plazo</t>
  </si>
  <si>
    <t xml:space="preserve">            Pasivos Diferidos a Corto Plazo</t>
  </si>
  <si>
    <t xml:space="preserve">            Fondos y Bienes de Terceros en Garantía y/o Administración a Corto Plazo</t>
  </si>
  <si>
    <t xml:space="preserve">            Provisiones a Corto Plazo</t>
  </si>
  <si>
    <t xml:space="preserve">            Otros Pasivos a Corto Plazo</t>
  </si>
  <si>
    <t xml:space="preserve">            Cuentas por Pagar a Largo Plazo</t>
  </si>
  <si>
    <t xml:space="preserve">            Documentos por Pagar a Largo Plazo</t>
  </si>
  <si>
    <t xml:space="preserve">            Deuda Pública a Largo Plazo</t>
  </si>
  <si>
    <t xml:space="preserve">            Pasivos Diferidos a Largo Plazo</t>
  </si>
  <si>
    <t xml:space="preserve">            Fondos y Bienes de Terceros en Garantía y/o Administración a Largo Plazo</t>
  </si>
  <si>
    <t xml:space="preserve">            Provisiones a Largo Plazo</t>
  </si>
  <si>
    <t xml:space="preserve">      HACIENDA PÚBLICA/PATRIMONIO</t>
  </si>
  <si>
    <t xml:space="preserve">      Hacienda Pública/Patrimonio Contribuido</t>
  </si>
  <si>
    <t xml:space="preserve">            Aportaciones</t>
  </si>
  <si>
    <t xml:space="preserve">            Donaciones de Capital</t>
  </si>
  <si>
    <t xml:space="preserve">            Actualización de la Hacienda Pública/Patrimonio</t>
  </si>
  <si>
    <t xml:space="preserve">            Resultados del Ejercicio (Ahorro/ Desahorro)</t>
  </si>
  <si>
    <t xml:space="preserve">            Resultados de Ejercicios Anteriores</t>
  </si>
  <si>
    <t xml:space="preserve">            Revalúos</t>
  </si>
  <si>
    <t xml:space="preserve">            Reservas</t>
  </si>
  <si>
    <t xml:space="preserve">            Rectificaciones de Resultados de Ejercicios Anteriores</t>
  </si>
  <si>
    <r>
      <t xml:space="preserve">      Exceso o Insuficiencia en la Actualización de la Hacienda   </t>
    </r>
    <r>
      <rPr>
        <b/>
        <sz val="9"/>
        <color theme="0"/>
        <rFont val="Montserrat"/>
      </rPr>
      <t xml:space="preserve"> …..</t>
    </r>
    <r>
      <rPr>
        <b/>
        <sz val="9"/>
        <color rgb="FF000000"/>
        <rFont val="Montserrat"/>
      </rPr>
      <t>Pública/Patrimonio</t>
    </r>
  </si>
  <si>
    <t xml:space="preserve">            Resultado por Posición Monetaria</t>
  </si>
  <si>
    <t xml:space="preserve">            Resultado por Tenencia de Activos no Monetarios</t>
  </si>
  <si>
    <t>ESTADO DE FLUJOS DE EFECTIVO</t>
  </si>
  <si>
    <t>Flujos de Efectivo de las Actividades de Operación</t>
  </si>
  <si>
    <t xml:space="preserve">     Origen</t>
  </si>
  <si>
    <t xml:space="preserve">          Transferencias, Asignaciones, Subsidios y Subvenciones, y Pensiones y Jubilaciones </t>
  </si>
  <si>
    <t xml:space="preserve">          Otros Orígenes de Operación</t>
  </si>
  <si>
    <t xml:space="preserve">     Aplicación</t>
  </si>
  <si>
    <t xml:space="preserve">          Otras Aplicaciones de Operación</t>
  </si>
  <si>
    <t>Flujos Netos de Efectivo por Actividades de Operación</t>
  </si>
  <si>
    <t>Flujos de Efectivo de las Actividades de Inversión</t>
  </si>
  <si>
    <t xml:space="preserve">          Bienes Inmuebles, Infraestructura y Construcciones en Proceso</t>
  </si>
  <si>
    <t xml:space="preserve">          Bienes Muebles</t>
  </si>
  <si>
    <t xml:space="preserve">          Otros Orígenes de Inversión</t>
  </si>
  <si>
    <t xml:space="preserve">          Otras Aplicaciones de Inversión</t>
  </si>
  <si>
    <t>Flujos Netos de Efectivo por Actividades de Inversión</t>
  </si>
  <si>
    <t>Flujos de Efectivo de las Actividades de Financiamiento</t>
  </si>
  <si>
    <t xml:space="preserve">          Endeudamiento Neto</t>
  </si>
  <si>
    <t xml:space="preserve">          Interno</t>
  </si>
  <si>
    <t xml:space="preserve">          Externo</t>
  </si>
  <si>
    <t xml:space="preserve">          Otros Orígenes de Financiamiento</t>
  </si>
  <si>
    <t xml:space="preserve">          Servicios de la Deuda</t>
  </si>
  <si>
    <t xml:space="preserve">          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</si>
  <si>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</si>
  <si>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</si>
  <si>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</si>
  <si>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</si>
  <si>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</si>
  <si>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</si>
  <si>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</si>
  <si>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</si>
  <si>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</si>
  <si>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</si>
  <si>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 xml:space="preserve">     Activo Circulante</t>
  </si>
  <si>
    <t xml:space="preserve">     Efectivo y Equivalentes</t>
  </si>
  <si>
    <t xml:space="preserve">     Derechos a Recibir Efectivo o Equivalentes</t>
  </si>
  <si>
    <t xml:space="preserve">     Derechos a Recibir Bienes o Servicios</t>
  </si>
  <si>
    <t xml:space="preserve">     Inventarios</t>
  </si>
  <si>
    <t xml:space="preserve">     Almacenes</t>
  </si>
  <si>
    <t xml:space="preserve">     Estimación por Pérdida o Deterioro de Activos      Circulantes</t>
  </si>
  <si>
    <t xml:space="preserve">     Otros Activos Circulantes</t>
  </si>
  <si>
    <t xml:space="preserve">     Inversiones Financieras a Largo Plazo</t>
  </si>
  <si>
    <r>
      <t xml:space="preserve">     Derechos a Recibir Efectivo o Equivalentes a Largo</t>
    </r>
    <r>
      <rPr>
        <sz val="9"/>
        <color theme="0"/>
        <rFont val="Montserrat"/>
      </rPr>
      <t xml:space="preserve"> …...</t>
    </r>
    <r>
      <rPr>
        <sz val="9"/>
        <color theme="1"/>
        <rFont val="Montserrat"/>
      </rPr>
      <t>Plazo</t>
    </r>
  </si>
  <si>
    <r>
      <t xml:space="preserve">     Bienes Inmuebles, Infraestructura y Construcciones        </t>
    </r>
    <r>
      <rPr>
        <sz val="9"/>
        <color theme="0"/>
        <rFont val="Montserrat"/>
      </rPr>
      <t xml:space="preserve">  …..</t>
    </r>
    <r>
      <rPr>
        <sz val="9"/>
        <color theme="1"/>
        <rFont val="Montserrat"/>
      </rPr>
      <t>en Proceso</t>
    </r>
  </si>
  <si>
    <t xml:space="preserve">     Bienes Muebles</t>
  </si>
  <si>
    <t xml:space="preserve">     Activos Intangibles</t>
  </si>
  <si>
    <r>
      <t xml:space="preserve">     Depreciación, Deterioro y Amortización Acumulada     </t>
    </r>
    <r>
      <rPr>
        <sz val="9"/>
        <color theme="0"/>
        <rFont val="Montserrat"/>
      </rPr>
      <t>…..</t>
    </r>
    <r>
      <rPr>
        <sz val="9"/>
        <color theme="1"/>
        <rFont val="Montserrat"/>
      </rPr>
      <t>de Bienes</t>
    </r>
  </si>
  <si>
    <t xml:space="preserve">     Activos Diferidos</t>
  </si>
  <si>
    <t xml:space="preserve">     Estimación por Pérdida o Deterioro de Activos no Circulantes</t>
  </si>
  <si>
    <t xml:space="preserve">     Otros Activos no Circulantes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</si>
  <si>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</si>
  <si>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</si>
  <si>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</si>
  <si>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</si>
  <si>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</si>
  <si>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</si>
  <si>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</si>
  <si>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</si>
  <si>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 xml:space="preserve">        Deuda Interna </t>
  </si>
  <si>
    <t xml:space="preserve">               Instituciones de Crédito</t>
  </si>
  <si>
    <t xml:space="preserve">               Títulos y Valores</t>
  </si>
  <si>
    <t xml:space="preserve">               Arrendamientos Financieros</t>
  </si>
  <si>
    <t xml:space="preserve">               Deuda Externa </t>
  </si>
  <si>
    <t xml:space="preserve">               Organismos Financieros Internacionales</t>
  </si>
  <si>
    <t xml:space="preserve">               Deuda Bilateral</t>
  </si>
  <si>
    <t xml:space="preserve">        Subtotal de Deuda Pública a Corto Plazo </t>
  </si>
  <si>
    <t>Largo Plazo</t>
  </si>
  <si>
    <t xml:space="preserve">        Deuda Externa</t>
  </si>
  <si>
    <t xml:space="preserve">        Subtotal de Deuda Pública a Largo Plazo </t>
  </si>
  <si>
    <t>Total de Otros Pasivos</t>
  </si>
  <si>
    <t xml:space="preserve">Total de Deuda Pública y Otros Pasivos </t>
  </si>
  <si>
    <t>PATRIMONIO DEL ENTE PÚBLICO DEL SECTOR PARAESTATAL</t>
  </si>
  <si>
    <t>Monto</t>
  </si>
  <si>
    <t xml:space="preserve">   Toltal del patrimonio del Ente publico</t>
  </si>
  <si>
    <t xml:space="preserve">   % del Patrimonio del Ente Público que es Propiedad del Poder Ejecutivo</t>
  </si>
  <si>
    <t xml:space="preserve">   Patrimonio del Ente Público que es Propiedad del Poder Ejecutivo</t>
  </si>
  <si>
    <t>PASIVOS CONTINGENTES</t>
  </si>
  <si>
    <t>Denominación</t>
  </si>
  <si>
    <t>No.</t>
  </si>
  <si>
    <t>Saldo</t>
  </si>
  <si>
    <t xml:space="preserve">   Juicios de Reinstalación y Otras Prestaciones</t>
  </si>
  <si>
    <t xml:space="preserve">   Juicios de Indemnización Constitucional</t>
  </si>
  <si>
    <t xml:space="preserve">   Juicios con Prima de Antigüedad </t>
  </si>
  <si>
    <t xml:space="preserve">   Juicios con Prima de Antigüedad y Otras Prestaciones</t>
  </si>
  <si>
    <t xml:space="preserve">   Juicios Otras Prestaciones Demandadas</t>
  </si>
  <si>
    <t xml:space="preserve">   Juicios con Laudo Absolutorio sin obligación de Pago</t>
  </si>
  <si>
    <t xml:space="preserve">   Pasivos Contingentes</t>
  </si>
  <si>
    <t>Febrero 2024</t>
  </si>
  <si>
    <t>AL 31 DE MARZO DE 2024</t>
  </si>
  <si>
    <t>Marzo 2024</t>
  </si>
  <si>
    <t>DEL 1o DE ENERO AL 31 DE MARZO DE 2024</t>
  </si>
  <si>
    <t>Autorizó: C.P. Jair Mendoza García</t>
  </si>
  <si>
    <t>Elaboró: L.C. Leyvi Olivia Sanabria Paisano</t>
  </si>
  <si>
    <t>Jefa de Departamento en Área Médica</t>
  </si>
  <si>
    <t>Departamento de Contabilidad</t>
  </si>
  <si>
    <t xml:space="preserve">Elaboró: L.C. Leyvi Olvia Sanabria Paisano                        </t>
  </si>
  <si>
    <r>
      <t>Jefe de Departamento en Área Médica "A"</t>
    </r>
    <r>
      <rPr>
        <sz val="9"/>
        <color theme="0"/>
        <rFont val="Montserrat"/>
      </rPr>
      <t xml:space="preserve">  …………...……..…..                     </t>
    </r>
  </si>
  <si>
    <r>
      <t>Departamento de Contabilidad</t>
    </r>
    <r>
      <rPr>
        <sz val="9"/>
        <color theme="0"/>
        <rFont val="Montserrat"/>
      </rPr>
      <t>……………………………………….</t>
    </r>
  </si>
  <si>
    <t xml:space="preserve">        Autorizó: C.P. Jair Mendoza García</t>
  </si>
  <si>
    <t xml:space="preserve">                    Subdirector de Área</t>
  </si>
  <si>
    <t xml:space="preserve">               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</si>
</sst>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* #,##0_-;\(#,##0\);_-* &quot;&quot;??_-;_-@_-"/>
    <numFmt numFmtId="165" formatCode="#,##0_ ;\-#,##0\ "/>
  </numFmts>
  <fonts count="22">
    <font>
      <sz val="11"/>
      <color theme="1"/>
      <name val="Calibri"/>
      <family val="2"/>
      <scheme val="minor"/>
    </font>
    <font>
      <b/>
      <sz val="9"/>
      <color theme="0"/>
      <name val="Montserrat"/>
    </font>
    <font>
      <sz val="9"/>
      <color theme="1"/>
      <name val="Montserrat"/>
    </font>
    <font>
      <b/>
      <sz val="9"/>
      <color rgb="FF000000"/>
      <name val="Montserrat"/>
    </font>
    <font>
      <b/>
      <sz val="9"/>
      <color theme="1"/>
      <name val="Montserrat"/>
    </font>
    <font>
      <sz val="11"/>
      <color theme="1"/>
      <name val="Calibri"/>
      <family val="2"/>
      <scheme val="minor"/>
    </font>
    <font>
      <sz val="9"/>
      <color rgb="FF000000"/>
      <name val="Montserrat"/>
    </font>
    <font>
      <sz val="10"/>
      <name val="Arial"/>
      <family val="2"/>
    </font>
    <font>
      <sz val="9"/>
      <color theme="0"/>
      <name val="Montserrat"/>
    </font>
    <font>
      <sz val="8"/>
      <color rgb="FF000000"/>
      <name val="Montserrat"/>
    </font>
    <font>
      <sz val="11"/>
      <color theme="1"/>
      <name val="Montserrat"/>
    </font>
    <font>
      <sz val="11"/>
      <name val="Soberana Sans"/>
      <family val="3"/>
    </font>
    <font>
      <b/>
      <sz val="12"/>
      <color rgb="FF000000"/>
      <name val="Montserrat"/>
    </font>
    <font>
      <sz val="12"/>
      <color theme="1"/>
      <name val="Montserrat"/>
    </font>
    <font>
      <b/>
      <sz val="12"/>
      <name val="Montserrat"/>
    </font>
    <font>
      <sz val="12"/>
      <name val="Montserrat"/>
    </font>
    <font>
      <sz val="12"/>
      <color rgb="FF000000"/>
      <name val="Montserrat"/>
    </font>
    <font>
      <b/>
      <sz val="12"/>
      <color theme="1"/>
      <name val="Montserrat"/>
    </font>
    <font>
      <b/>
      <sz val="13"/>
      <color theme="0"/>
      <name val="Montserrat"/>
    </font>
    <font>
      <sz val="9"/>
      <color rgb="FFFF0000"/>
      <name val="Montserrat"/>
    </font>
    <font>
      <b/>
      <i/>
      <sz val="9"/>
      <color rgb="FF000000"/>
      <name val="Montserrat"/>
    </font>
    <font>
      <b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theme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  <xf numFmtId="0" fontId="17" fillId="0" borderId="0" xfId="0" applyFont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12" fillId="0" borderId="35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3" fontId="15" fillId="0" borderId="38" xfId="0" applyNumberFormat="1" applyFont="1" applyBorder="1" applyAlignment="1">
      <alignment vertical="center" wrapText="1"/>
    </xf>
    <xf numFmtId="3" fontId="16" fillId="0" borderId="38" xfId="1" applyNumberFormat="1" applyFont="1" applyBorder="1" applyAlignment="1">
      <alignment vertical="center" wrapText="1"/>
    </xf>
    <xf numFmtId="3" fontId="16" fillId="0" borderId="39" xfId="1" applyNumberFormat="1" applyFont="1" applyBorder="1" applyAlignment="1">
      <alignment vertical="center" wrapText="1"/>
    </xf>
    <xf numFmtId="0" fontId="16" fillId="0" borderId="38" xfId="1" applyNumberFormat="1" applyFont="1" applyBorder="1" applyAlignment="1">
      <alignment vertical="center" wrapText="1"/>
    </xf>
    <xf numFmtId="0" fontId="16" fillId="0" borderId="39" xfId="1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vertical="center" wrapText="1"/>
    </xf>
    <xf numFmtId="164" fontId="16" fillId="0" borderId="38" xfId="0" applyNumberFormat="1" applyFont="1" applyBorder="1" applyAlignment="1">
      <alignment vertical="center" wrapText="1"/>
    </xf>
    <xf numFmtId="3" fontId="14" fillId="0" borderId="38" xfId="0" applyNumberFormat="1" applyFont="1" applyBorder="1" applyAlignment="1">
      <alignment vertical="center" wrapText="1"/>
    </xf>
    <xf numFmtId="44" fontId="12" fillId="0" borderId="38" xfId="1" applyFont="1" applyBorder="1" applyAlignment="1">
      <alignment vertical="center" wrapText="1"/>
    </xf>
    <xf numFmtId="44" fontId="12" fillId="0" borderId="39" xfId="1" applyFont="1" applyBorder="1" applyAlignment="1">
      <alignment vertical="center" wrapText="1"/>
    </xf>
    <xf numFmtId="3" fontId="12" fillId="0" borderId="38" xfId="1" applyNumberFormat="1" applyFont="1" applyBorder="1" applyAlignment="1">
      <alignment vertical="center" wrapText="1"/>
    </xf>
    <xf numFmtId="3" fontId="12" fillId="0" borderId="39" xfId="1" applyNumberFormat="1" applyFont="1" applyBorder="1" applyAlignment="1">
      <alignment vertical="center" wrapText="1"/>
    </xf>
    <xf numFmtId="0" fontId="12" fillId="0" borderId="38" xfId="0" applyNumberFormat="1" applyFont="1" applyBorder="1" applyAlignment="1">
      <alignment vertical="center" wrapText="1"/>
    </xf>
    <xf numFmtId="0" fontId="12" fillId="0" borderId="39" xfId="0" applyNumberFormat="1" applyFont="1" applyBorder="1" applyAlignment="1">
      <alignment vertical="center" wrapText="1"/>
    </xf>
    <xf numFmtId="3" fontId="15" fillId="0" borderId="38" xfId="1" applyNumberFormat="1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5" fillId="0" borderId="38" xfId="1" applyNumberFormat="1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3" fontId="16" fillId="0" borderId="38" xfId="0" applyNumberFormat="1" applyFont="1" applyBorder="1" applyAlignment="1">
      <alignment vertical="center" wrapText="1"/>
    </xf>
    <xf numFmtId="3" fontId="16" fillId="0" borderId="39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39" xfId="0" applyNumberFormat="1" applyFont="1" applyBorder="1" applyAlignment="1">
      <alignment vertical="center" wrapText="1"/>
    </xf>
    <xf numFmtId="164" fontId="16" fillId="0" borderId="39" xfId="0" applyNumberFormat="1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2" fillId="0" borderId="35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165" fontId="4" fillId="0" borderId="38" xfId="0" applyNumberFormat="1" applyFont="1" applyBorder="1" applyAlignment="1">
      <alignment horizontal="right" wrapText="1"/>
    </xf>
    <xf numFmtId="165" fontId="4" fillId="0" borderId="39" xfId="0" applyNumberFormat="1" applyFont="1" applyBorder="1" applyAlignment="1">
      <alignment horizontal="right" wrapText="1"/>
    </xf>
    <xf numFmtId="165" fontId="6" fillId="0" borderId="38" xfId="0" applyNumberFormat="1" applyFont="1" applyBorder="1" applyAlignment="1">
      <alignment horizontal="right" wrapText="1"/>
    </xf>
    <xf numFmtId="165" fontId="6" fillId="0" borderId="39" xfId="0" applyNumberFormat="1" applyFont="1" applyBorder="1" applyAlignment="1">
      <alignment horizontal="right" wrapText="1"/>
    </xf>
    <xf numFmtId="165" fontId="3" fillId="0" borderId="38" xfId="0" applyNumberFormat="1" applyFont="1" applyBorder="1" applyAlignment="1">
      <alignment horizontal="right" wrapText="1"/>
    </xf>
    <xf numFmtId="165" fontId="3" fillId="0" borderId="39" xfId="0" applyNumberFormat="1" applyFont="1" applyBorder="1" applyAlignment="1">
      <alignment horizontal="right" wrapText="1"/>
    </xf>
    <xf numFmtId="164" fontId="3" fillId="0" borderId="38" xfId="0" applyNumberFormat="1" applyFont="1" applyBorder="1" applyAlignment="1">
      <alignment horizontal="right" wrapText="1"/>
    </xf>
    <xf numFmtId="164" fontId="3" fillId="0" borderId="39" xfId="0" applyNumberFormat="1" applyFont="1" applyBorder="1" applyAlignment="1">
      <alignment horizontal="right" wrapText="1"/>
    </xf>
    <xf numFmtId="165" fontId="2" fillId="0" borderId="41" xfId="0" applyNumberFormat="1" applyFont="1" applyBorder="1" applyAlignment="1">
      <alignment horizontal="right" vertical="center" wrapText="1"/>
    </xf>
    <xf numFmtId="165" fontId="2" fillId="0" borderId="42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justify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justify" vertical="center"/>
    </xf>
    <xf numFmtId="165" fontId="4" fillId="0" borderId="38" xfId="0" applyNumberFormat="1" applyFont="1" applyBorder="1" applyAlignment="1">
      <alignment vertical="center" wrapText="1"/>
    </xf>
    <xf numFmtId="165" fontId="4" fillId="0" borderId="39" xfId="0" applyNumberFormat="1" applyFont="1" applyBorder="1" applyAlignment="1">
      <alignment vertical="center"/>
    </xf>
    <xf numFmtId="0" fontId="2" fillId="0" borderId="37" xfId="0" applyFont="1" applyBorder="1" applyAlignment="1">
      <alignment horizontal="justify" vertical="center"/>
    </xf>
    <xf numFmtId="165" fontId="2" fillId="0" borderId="38" xfId="0" applyNumberFormat="1" applyFont="1" applyBorder="1" applyAlignment="1">
      <alignment vertical="center" wrapText="1"/>
    </xf>
    <xf numFmtId="165" fontId="2" fillId="0" borderId="38" xfId="0" applyNumberFormat="1" applyFont="1" applyBorder="1" applyAlignment="1">
      <alignment vertical="center"/>
    </xf>
    <xf numFmtId="165" fontId="2" fillId="0" borderId="39" xfId="0" applyNumberFormat="1" applyFont="1" applyBorder="1" applyAlignment="1">
      <alignment vertical="center"/>
    </xf>
    <xf numFmtId="164" fontId="3" fillId="0" borderId="38" xfId="0" applyNumberFormat="1" applyFont="1" applyBorder="1" applyAlignment="1">
      <alignment vertical="center" wrapText="1"/>
    </xf>
    <xf numFmtId="165" fontId="4" fillId="0" borderId="39" xfId="0" applyNumberFormat="1" applyFont="1" applyBorder="1" applyAlignment="1">
      <alignment vertical="center" wrapText="1"/>
    </xf>
    <xf numFmtId="164" fontId="6" fillId="0" borderId="38" xfId="0" applyNumberFormat="1" applyFont="1" applyBorder="1" applyAlignment="1">
      <alignment vertical="center" wrapText="1"/>
    </xf>
    <xf numFmtId="164" fontId="6" fillId="0" borderId="39" xfId="0" applyNumberFormat="1" applyFont="1" applyBorder="1" applyAlignment="1">
      <alignment vertical="center" wrapText="1"/>
    </xf>
    <xf numFmtId="164" fontId="2" fillId="0" borderId="38" xfId="0" applyNumberFormat="1" applyFont="1" applyBorder="1" applyAlignment="1">
      <alignment vertical="center" wrapText="1"/>
    </xf>
    <xf numFmtId="165" fontId="6" fillId="0" borderId="38" xfId="0" applyNumberFormat="1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165" fontId="4" fillId="0" borderId="38" xfId="0" applyNumberFormat="1" applyFont="1" applyBorder="1" applyAlignment="1">
      <alignment vertical="center"/>
    </xf>
    <xf numFmtId="164" fontId="3" fillId="0" borderId="39" xfId="0" applyNumberFormat="1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/>
    </xf>
    <xf numFmtId="165" fontId="2" fillId="0" borderId="39" xfId="0" applyNumberFormat="1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165" fontId="4" fillId="0" borderId="41" xfId="0" applyNumberFormat="1" applyFont="1" applyBorder="1" applyAlignment="1">
      <alignment vertical="center" wrapText="1"/>
    </xf>
    <xf numFmtId="164" fontId="3" fillId="0" borderId="41" xfId="0" applyNumberFormat="1" applyFont="1" applyBorder="1" applyAlignment="1">
      <alignment vertical="center" wrapText="1"/>
    </xf>
    <xf numFmtId="165" fontId="4" fillId="0" borderId="41" xfId="0" applyNumberFormat="1" applyFont="1" applyBorder="1" applyAlignment="1">
      <alignment vertical="center"/>
    </xf>
    <xf numFmtId="165" fontId="4" fillId="0" borderId="42" xfId="0" applyNumberFormat="1" applyFont="1" applyBorder="1" applyAlignment="1">
      <alignment vertical="center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3" fontId="4" fillId="0" borderId="38" xfId="0" applyNumberFormat="1" applyFont="1" applyBorder="1" applyAlignment="1">
      <alignment vertical="top" wrapText="1"/>
    </xf>
    <xf numFmtId="3" fontId="4" fillId="0" borderId="39" xfId="0" applyNumberFormat="1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3" fontId="2" fillId="0" borderId="38" xfId="0" applyNumberFormat="1" applyFont="1" applyBorder="1" applyAlignment="1">
      <alignment vertical="top" wrapText="1"/>
    </xf>
    <xf numFmtId="3" fontId="2" fillId="0" borderId="39" xfId="0" applyNumberFormat="1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3" fontId="4" fillId="0" borderId="38" xfId="0" applyNumberFormat="1" applyFont="1" applyBorder="1" applyAlignment="1">
      <alignment vertical="center" wrapText="1"/>
    </xf>
    <xf numFmtId="3" fontId="4" fillId="0" borderId="39" xfId="0" applyNumberFormat="1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165" fontId="4" fillId="0" borderId="35" xfId="0" applyNumberFormat="1" applyFont="1" applyBorder="1" applyAlignment="1">
      <alignment vertical="center" wrapText="1"/>
    </xf>
    <xf numFmtId="165" fontId="4" fillId="0" borderId="36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3" fontId="2" fillId="0" borderId="39" xfId="0" applyNumberFormat="1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165" fontId="3" fillId="0" borderId="35" xfId="0" applyNumberFormat="1" applyFont="1" applyBorder="1" applyAlignment="1">
      <alignment vertical="center" wrapText="1"/>
    </xf>
    <xf numFmtId="165" fontId="3" fillId="0" borderId="36" xfId="0" applyNumberFormat="1" applyFont="1" applyBorder="1" applyAlignment="1">
      <alignment vertical="center" wrapText="1"/>
    </xf>
    <xf numFmtId="165" fontId="3" fillId="0" borderId="38" xfId="0" applyNumberFormat="1" applyFont="1" applyBorder="1" applyAlignment="1">
      <alignment vertical="center" wrapText="1"/>
    </xf>
    <xf numFmtId="165" fontId="3" fillId="0" borderId="39" xfId="0" applyNumberFormat="1" applyFont="1" applyBorder="1" applyAlignment="1">
      <alignment vertical="center" wrapText="1"/>
    </xf>
    <xf numFmtId="165" fontId="6" fillId="0" borderId="39" xfId="0" applyNumberFormat="1" applyFont="1" applyBorder="1" applyAlignment="1">
      <alignment vertical="center" wrapText="1"/>
    </xf>
    <xf numFmtId="165" fontId="20" fillId="0" borderId="38" xfId="0" applyNumberFormat="1" applyFont="1" applyBorder="1" applyAlignment="1">
      <alignment vertical="center" wrapText="1"/>
    </xf>
    <xf numFmtId="165" fontId="20" fillId="0" borderId="39" xfId="0" applyNumberFormat="1" applyFont="1" applyBorder="1" applyAlignment="1">
      <alignment vertical="center" wrapText="1"/>
    </xf>
    <xf numFmtId="165" fontId="6" fillId="0" borderId="41" xfId="0" applyNumberFormat="1" applyFont="1" applyBorder="1" applyAlignment="1">
      <alignment vertical="center" wrapText="1"/>
    </xf>
    <xf numFmtId="165" fontId="6" fillId="0" borderId="42" xfId="0" applyNumberFormat="1" applyFont="1" applyBorder="1" applyAlignment="1">
      <alignment vertical="center" wrapText="1"/>
    </xf>
    <xf numFmtId="165" fontId="6" fillId="0" borderId="39" xfId="0" applyNumberFormat="1" applyFont="1" applyBorder="1" applyAlignment="1">
      <alignment horizontal="right" vertical="center" wrapText="1"/>
    </xf>
    <xf numFmtId="165" fontId="6" fillId="0" borderId="42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3" borderId="7" xfId="0" applyFont="1" applyFill="1" applyBorder="1"/>
    <xf numFmtId="0" fontId="10" fillId="3" borderId="8" xfId="0" applyFont="1" applyFill="1" applyBorder="1"/>
    <xf numFmtId="0" fontId="10" fillId="3" borderId="9" xfId="0" applyFont="1" applyFill="1" applyBorder="1"/>
    <xf numFmtId="0" fontId="10" fillId="3" borderId="10" xfId="0" applyFont="1" applyFill="1" applyBorder="1"/>
    <xf numFmtId="0" fontId="10" fillId="3" borderId="0" xfId="0" applyFont="1" applyFill="1" applyBorder="1"/>
    <xf numFmtId="0" fontId="10" fillId="3" borderId="11" xfId="0" applyFont="1" applyFill="1" applyBorder="1"/>
    <xf numFmtId="0" fontId="18" fillId="3" borderId="1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3" fontId="21" fillId="0" borderId="0" xfId="0" applyNumberFormat="1" applyFont="1"/>
    <xf numFmtId="164" fontId="2" fillId="0" borderId="0" xfId="0" applyNumberFormat="1" applyFont="1"/>
    <xf numFmtId="0" fontId="4" fillId="0" borderId="39" xfId="0" applyFont="1" applyBorder="1" applyAlignment="1">
      <alignment vertical="top" wrapText="1"/>
    </xf>
    <xf numFmtId="165" fontId="2" fillId="0" borderId="0" xfId="0" applyNumberFormat="1" applyFont="1"/>
    <xf numFmtId="164" fontId="4" fillId="0" borderId="38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165" fontId="4" fillId="0" borderId="45" xfId="0" applyNumberFormat="1" applyFont="1" applyBorder="1" applyAlignment="1">
      <alignment vertical="center" wrapText="1"/>
    </xf>
    <xf numFmtId="165" fontId="4" fillId="0" borderId="46" xfId="0" applyNumberFormat="1" applyFont="1" applyBorder="1" applyAlignment="1">
      <alignment vertical="center" wrapText="1"/>
    </xf>
    <xf numFmtId="164" fontId="4" fillId="0" borderId="39" xfId="0" applyNumberFormat="1" applyFont="1" applyBorder="1" applyAlignment="1">
      <alignment vertical="center" wrapText="1"/>
    </xf>
    <xf numFmtId="0" fontId="12" fillId="0" borderId="40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justify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justify" vertical="center" wrapText="1"/>
    </xf>
    <xf numFmtId="0" fontId="14" fillId="0" borderId="38" xfId="0" applyFont="1" applyBorder="1" applyAlignment="1">
      <alignment horizontal="justify" vertical="center" wrapText="1"/>
    </xf>
    <xf numFmtId="0" fontId="15" fillId="0" borderId="37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justify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164" fontId="11" fillId="2" borderId="0" xfId="2" applyNumberFormat="1" applyFont="1" applyFill="1" applyBorder="1" applyAlignment="1" applyProtection="1">
      <alignment vertical="center"/>
    </xf>
    <xf numFmtId="0" fontId="18" fillId="3" borderId="6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165" fontId="3" fillId="0" borderId="38" xfId="0" applyNumberFormat="1" applyFont="1" applyBorder="1" applyAlignment="1">
      <alignment horizontal="right" wrapText="1"/>
    </xf>
    <xf numFmtId="165" fontId="3" fillId="0" borderId="39" xfId="0" applyNumberFormat="1" applyFont="1" applyBorder="1" applyAlignment="1">
      <alignment horizontal="right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justify" vertical="center" wrapText="1"/>
    </xf>
    <xf numFmtId="0" fontId="3" fillId="0" borderId="45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49" fontId="1" fillId="3" borderId="32" xfId="0" applyNumberFormat="1" applyFont="1" applyFill="1" applyBorder="1" applyAlignment="1">
      <alignment horizontal="center" vertical="center" wrapText="1"/>
    </xf>
    <xf numFmtId="49" fontId="1" fillId="3" borderId="33" xfId="0" applyNumberFormat="1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 2" xfId="2" xr:uid="{00000000-0005-0000-0000-000002000000}"/>
  </cellStyles>
  <dxfs count="0"/>
  <tableStyles count="0" defaultTableStyle="TableStyleMedium2" defaultPivotStyle="PivotStyleLight16"/>
  <colors>
    <mruColors>
      <color rgb="FF003300"/>
      <color rgb="FF660033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122463</xdr:colOff>
      <xdr:row>1</xdr:row>
      <xdr:rowOff>122464</xdr:rowOff>
    </xdr:from>
    <xdr:to>
      <xdr:col>2</xdr:col>
      <xdr:colOff>625928</xdr:colOff>
      <xdr:row>7</xdr:row>
      <xdr:rowOff>64036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31" t="26671" r="36540" b="23800"/>
        <a:stretch/>
      </xdr:blipFill>
      <xdr:spPr>
        <a:xfrm>
          <a:off x="884463" y="353785"/>
          <a:ext cx="1265465" cy="1465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3783541</xdr:colOff>
      <xdr:row>84</xdr:row>
      <xdr:rowOff>10584</xdr:rowOff>
    </xdr:from>
    <xdr:to>
      <xdr:col>5</xdr:col>
      <xdr:colOff>510644</xdr:colOff>
      <xdr:row>84</xdr:row>
      <xdr:rowOff>15875</xdr:rowOff>
    </xdr:to>
    <xdr:cxnSp macro="">
      <xdr:nvCxnSpPr>
        <xdr:cNvPr id="2" name="2 Conector rec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7223124" y="15589251"/>
          <a:ext cx="2770187" cy="529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817563</xdr:colOff>
      <xdr:row>84</xdr:row>
      <xdr:rowOff>2646</xdr:rowOff>
    </xdr:from>
    <xdr:to>
      <xdr:col>3</xdr:col>
      <xdr:colOff>148167</xdr:colOff>
      <xdr:row>84</xdr:row>
      <xdr:rowOff>7937</xdr:rowOff>
    </xdr:to>
    <xdr:cxnSp macro="">
      <xdr:nvCxnSpPr>
        <xdr:cNvPr id="3" name="6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817563" y="16137996"/>
          <a:ext cx="2759604" cy="529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476249</xdr:colOff>
      <xdr:row>0</xdr:row>
      <xdr:rowOff>148167</xdr:rowOff>
    </xdr:from>
    <xdr:to>
      <xdr:col>1</xdr:col>
      <xdr:colOff>268754</xdr:colOff>
      <xdr:row>6</xdr:row>
      <xdr:rowOff>31750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31" t="26671" r="36540" b="23800"/>
        <a:stretch/>
      </xdr:blipFill>
      <xdr:spPr>
        <a:xfrm>
          <a:off x="476249" y="148167"/>
          <a:ext cx="776755" cy="899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56</xdr:row>
      <xdr:rowOff>0</xdr:rowOff>
    </xdr:from>
    <xdr:to>
      <xdr:col>0</xdr:col>
      <xdr:colOff>4591050</xdr:colOff>
      <xdr:row>56</xdr:row>
      <xdr:rowOff>0</xdr:rowOff>
    </xdr:to>
    <xdr:cxnSp macro="">
      <xdr:nvCxnSpPr>
        <xdr:cNvPr id="2" name="2 Conector rec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371600" y="11353800"/>
          <a:ext cx="32194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790575</xdr:colOff>
      <xdr:row>56</xdr:row>
      <xdr:rowOff>9525</xdr:rowOff>
    </xdr:from>
    <xdr:to>
      <xdr:col>5</xdr:col>
      <xdr:colOff>438150</xdr:colOff>
      <xdr:row>56</xdr:row>
      <xdr:rowOff>9525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6591300" y="11363325"/>
          <a:ext cx="32194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542925</xdr:colOff>
      <xdr:row>0</xdr:row>
      <xdr:rowOff>152400</xdr:rowOff>
    </xdr:from>
    <xdr:to>
      <xdr:col>0</xdr:col>
      <xdr:colOff>1319680</xdr:colOff>
      <xdr:row>6</xdr:row>
      <xdr:rowOff>23283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31" t="26671" r="36540" b="23800"/>
        <a:stretch/>
      </xdr:blipFill>
      <xdr:spPr>
        <a:xfrm>
          <a:off x="542925" y="152400"/>
          <a:ext cx="776755" cy="8995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2618317</xdr:colOff>
      <xdr:row>76</xdr:row>
      <xdr:rowOff>162984</xdr:rowOff>
    </xdr:from>
    <xdr:to>
      <xdr:col>4</xdr:col>
      <xdr:colOff>582083</xdr:colOff>
      <xdr:row>77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6675967" y="13469409"/>
          <a:ext cx="2621491" cy="84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1492250</xdr:colOff>
      <xdr:row>76</xdr:row>
      <xdr:rowOff>158750</xdr:rowOff>
    </xdr:from>
    <xdr:to>
      <xdr:col>2</xdr:col>
      <xdr:colOff>59265</xdr:colOff>
      <xdr:row>76</xdr:row>
      <xdr:rowOff>165099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492250" y="13465175"/>
          <a:ext cx="2624665" cy="63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455084</xdr:colOff>
      <xdr:row>0</xdr:row>
      <xdr:rowOff>127000</xdr:rowOff>
    </xdr:from>
    <xdr:to>
      <xdr:col>0</xdr:col>
      <xdr:colOff>1231839</xdr:colOff>
      <xdr:row>6</xdr:row>
      <xdr:rowOff>10583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31" t="26671" r="36540" b="23800"/>
        <a:stretch/>
      </xdr:blipFill>
      <xdr:spPr>
        <a:xfrm>
          <a:off x="455084" y="127000"/>
          <a:ext cx="776755" cy="899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710712</xdr:colOff>
      <xdr:row>80</xdr:row>
      <xdr:rowOff>153865</xdr:rowOff>
    </xdr:from>
    <xdr:to>
      <xdr:col>3</xdr:col>
      <xdr:colOff>1040423</xdr:colOff>
      <xdr:row>80</xdr:row>
      <xdr:rowOff>153865</xdr:rowOff>
    </xdr:to>
    <xdr:cxnSp macro="">
      <xdr:nvCxnSpPr>
        <xdr:cNvPr id="2" name="2 Conector rec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710712" y="15879640"/>
          <a:ext cx="261571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4519083</xdr:colOff>
      <xdr:row>80</xdr:row>
      <xdr:rowOff>158750</xdr:rowOff>
    </xdr:from>
    <xdr:to>
      <xdr:col>5</xdr:col>
      <xdr:colOff>657794</xdr:colOff>
      <xdr:row>80</xdr:row>
      <xdr:rowOff>158750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6805083" y="15884525"/>
          <a:ext cx="261571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391583</xdr:colOff>
      <xdr:row>0</xdr:row>
      <xdr:rowOff>148167</xdr:rowOff>
    </xdr:from>
    <xdr:to>
      <xdr:col>1</xdr:col>
      <xdr:colOff>406338</xdr:colOff>
      <xdr:row>6</xdr:row>
      <xdr:rowOff>31750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31" t="26671" r="36540" b="23800"/>
        <a:stretch/>
      </xdr:blipFill>
      <xdr:spPr>
        <a:xfrm>
          <a:off x="391583" y="148167"/>
          <a:ext cx="776755" cy="8995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38</xdr:row>
      <xdr:rowOff>9525</xdr:rowOff>
    </xdr:from>
    <xdr:to>
      <xdr:col>6</xdr:col>
      <xdr:colOff>714375</xdr:colOff>
      <xdr:row>38</xdr:row>
      <xdr:rowOff>9525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7781925" y="8067675"/>
          <a:ext cx="2914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38</xdr:row>
      <xdr:rowOff>0</xdr:rowOff>
    </xdr:from>
    <xdr:to>
      <xdr:col>1</xdr:col>
      <xdr:colOff>2714625</xdr:colOff>
      <xdr:row>38</xdr:row>
      <xdr:rowOff>0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61975" y="8058150"/>
          <a:ext cx="2914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514350</xdr:colOff>
      <xdr:row>0</xdr:row>
      <xdr:rowOff>123825</xdr:rowOff>
    </xdr:from>
    <xdr:to>
      <xdr:col>1</xdr:col>
      <xdr:colOff>529105</xdr:colOff>
      <xdr:row>6</xdr:row>
      <xdr:rowOff>4233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31" t="26671" r="36540" b="23800"/>
        <a:stretch/>
      </xdr:blipFill>
      <xdr:spPr>
        <a:xfrm>
          <a:off x="514350" y="123825"/>
          <a:ext cx="776755" cy="8995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750888</xdr:colOff>
      <xdr:row>47</xdr:row>
      <xdr:rowOff>160339</xdr:rowOff>
    </xdr:from>
    <xdr:to>
      <xdr:col>3</xdr:col>
      <xdr:colOff>533400</xdr:colOff>
      <xdr:row>47</xdr:row>
      <xdr:rowOff>161925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750888" y="8875714"/>
          <a:ext cx="2516187" cy="15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885825</xdr:colOff>
      <xdr:row>48</xdr:row>
      <xdr:rowOff>0</xdr:rowOff>
    </xdr:from>
    <xdr:to>
      <xdr:col>6</xdr:col>
      <xdr:colOff>1258887</xdr:colOff>
      <xdr:row>48</xdr:row>
      <xdr:rowOff>1586</xdr:rowOff>
    </xdr:to>
    <xdr:cxnSp macro="">
      <xdr:nvCxnSpPr>
        <xdr:cNvPr id="5" name="1 Conector rec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7905750" y="8886825"/>
          <a:ext cx="2516187" cy="15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466725</xdr:colOff>
      <xdr:row>0</xdr:row>
      <xdr:rowOff>161925</xdr:rowOff>
    </xdr:from>
    <xdr:to>
      <xdr:col>1</xdr:col>
      <xdr:colOff>481480</xdr:colOff>
      <xdr:row>6</xdr:row>
      <xdr:rowOff>32808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31" t="26671" r="36540" b="23800"/>
        <a:stretch/>
      </xdr:blipFill>
      <xdr:spPr>
        <a:xfrm>
          <a:off x="466725" y="161925"/>
          <a:ext cx="776755" cy="8995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1628775</xdr:colOff>
      <xdr:row>26</xdr:row>
      <xdr:rowOff>158751</xdr:rowOff>
    </xdr:from>
    <xdr:to>
      <xdr:col>3</xdr:col>
      <xdr:colOff>4748212</xdr:colOff>
      <xdr:row>27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057775" y="4730751"/>
          <a:ext cx="3119437" cy="126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817563</xdr:colOff>
      <xdr:row>27</xdr:row>
      <xdr:rowOff>2646</xdr:rowOff>
    </xdr:from>
    <xdr:to>
      <xdr:col>3</xdr:col>
      <xdr:colOff>148167</xdr:colOff>
      <xdr:row>27</xdr:row>
      <xdr:rowOff>7937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V="1">
          <a:off x="817563" y="4746096"/>
          <a:ext cx="2759604" cy="529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352425</xdr:colOff>
      <xdr:row>0</xdr:row>
      <xdr:rowOff>152400</xdr:rowOff>
    </xdr:from>
    <xdr:to>
      <xdr:col>1</xdr:col>
      <xdr:colOff>148105</xdr:colOff>
      <xdr:row>6</xdr:row>
      <xdr:rowOff>23283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31" t="26671" r="36540" b="23800"/>
        <a:stretch/>
      </xdr:blipFill>
      <xdr:spPr>
        <a:xfrm>
          <a:off x="352425" y="152400"/>
          <a:ext cx="776755" cy="8995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1638300</xdr:colOff>
      <xdr:row>27</xdr:row>
      <xdr:rowOff>168276</xdr:rowOff>
    </xdr:from>
    <xdr:to>
      <xdr:col>4</xdr:col>
      <xdr:colOff>557212</xdr:colOff>
      <xdr:row>28</xdr:row>
      <xdr:rowOff>9525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067300" y="5083176"/>
          <a:ext cx="3252787" cy="126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817563</xdr:colOff>
      <xdr:row>28</xdr:row>
      <xdr:rowOff>2646</xdr:rowOff>
    </xdr:from>
    <xdr:to>
      <xdr:col>3</xdr:col>
      <xdr:colOff>148167</xdr:colOff>
      <xdr:row>28</xdr:row>
      <xdr:rowOff>7937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817563" y="5088996"/>
          <a:ext cx="2759604" cy="529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400050</xdr:colOff>
      <xdr:row>0</xdr:row>
      <xdr:rowOff>161925</xdr:rowOff>
    </xdr:from>
    <xdr:to>
      <xdr:col>1</xdr:col>
      <xdr:colOff>195730</xdr:colOff>
      <xdr:row>6</xdr:row>
      <xdr:rowOff>32808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31" t="26671" r="36540" b="23800"/>
        <a:stretch/>
      </xdr:blipFill>
      <xdr:spPr>
        <a:xfrm>
          <a:off x="400050" y="161925"/>
          <a:ext cx="776755" cy="899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zoomScale="70" zoomScaleNormal="70" workbookViewId="0">
      <selection activeCell="E1" sqref="E1"/>
    </sheetView>
  </sheetViews>
  <sheetFormatPr baseColWidth="10" defaultRowHeight="15"/>
  <cols>
    <col min="1" max="2" width="11.42578125" style="5"/>
    <col min="3" max="3" width="77.85546875" style="5" customWidth="1"/>
    <col min="4" max="5" width="23.7109375" style="5" customWidth="1"/>
    <col min="6" max="7" width="11.42578125" style="5"/>
    <col min="8" max="8" width="78" style="5" customWidth="1"/>
    <col min="9" max="10" width="23.7109375" style="5" customWidth="1"/>
    <col min="11" max="16384" width="11.42578125" style="5"/>
  </cols>
  <sheetData>
    <row r="1" spans="1:10">
      <c r="A1" s="137"/>
      <c r="B1" s="138"/>
      <c r="C1" s="138"/>
      <c r="D1" s="138"/>
      <c r="E1" s="138"/>
      <c r="F1" s="138"/>
      <c r="G1" s="138"/>
      <c r="H1" s="138"/>
      <c r="I1" s="138"/>
      <c r="J1" s="139"/>
    </row>
    <row r="2" spans="1:10">
      <c r="A2" s="140"/>
      <c r="B2" s="141"/>
      <c r="C2" s="141"/>
      <c r="D2" s="141"/>
      <c r="E2" s="141"/>
      <c r="F2" s="141"/>
      <c r="G2" s="141"/>
      <c r="H2" s="141"/>
      <c r="I2" s="141"/>
      <c r="J2" s="142"/>
    </row>
    <row r="3" spans="1:10" ht="16.5">
      <c r="A3" s="173" t="s">
        <v>62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0" ht="16.5">
      <c r="A4" s="173" t="s">
        <v>63</v>
      </c>
      <c r="B4" s="174"/>
      <c r="C4" s="174"/>
      <c r="D4" s="174"/>
      <c r="E4" s="174"/>
      <c r="F4" s="174"/>
      <c r="G4" s="174"/>
      <c r="H4" s="174"/>
      <c r="I4" s="174"/>
      <c r="J4" s="175"/>
    </row>
    <row r="5" spans="1:10" ht="16.5">
      <c r="A5" s="173" t="s">
        <v>61</v>
      </c>
      <c r="B5" s="174"/>
      <c r="C5" s="174"/>
      <c r="D5" s="174"/>
      <c r="E5" s="174"/>
      <c r="F5" s="174"/>
      <c r="G5" s="174"/>
      <c r="H5" s="174"/>
      <c r="I5" s="174"/>
      <c r="J5" s="175"/>
    </row>
    <row r="6" spans="1:10" ht="16.5">
      <c r="A6" s="173" t="s">
        <v>279</v>
      </c>
      <c r="B6" s="174"/>
      <c r="C6" s="174"/>
      <c r="D6" s="174"/>
      <c r="E6" s="174"/>
      <c r="F6" s="174"/>
      <c r="G6" s="174"/>
      <c r="H6" s="174"/>
      <c r="I6" s="174"/>
      <c r="J6" s="175"/>
    </row>
    <row r="7" spans="1:10" ht="16.5">
      <c r="A7" s="173" t="s">
        <v>67</v>
      </c>
      <c r="B7" s="174"/>
      <c r="C7" s="174"/>
      <c r="D7" s="174"/>
      <c r="E7" s="174"/>
      <c r="F7" s="174"/>
      <c r="G7" s="174"/>
      <c r="H7" s="174"/>
      <c r="I7" s="174"/>
      <c r="J7" s="175"/>
    </row>
    <row r="8" spans="1:10" ht="16.5">
      <c r="A8" s="143"/>
      <c r="B8" s="144"/>
      <c r="C8" s="144"/>
      <c r="D8" s="144"/>
      <c r="E8" s="144"/>
      <c r="F8" s="144"/>
      <c r="G8" s="144"/>
      <c r="H8" s="144"/>
      <c r="I8" s="144"/>
      <c r="J8" s="145"/>
    </row>
    <row r="9" spans="1:10" ht="17.25" thickBot="1">
      <c r="A9" s="173"/>
      <c r="B9" s="174"/>
      <c r="C9" s="174"/>
      <c r="D9" s="174"/>
      <c r="E9" s="174"/>
      <c r="F9" s="174"/>
      <c r="G9" s="174"/>
      <c r="H9" s="174"/>
      <c r="I9" s="174"/>
      <c r="J9" s="175"/>
    </row>
    <row r="10" spans="1:10" ht="17.25" thickBot="1">
      <c r="A10" s="177" t="s">
        <v>122</v>
      </c>
      <c r="B10" s="177"/>
      <c r="C10" s="177"/>
      <c r="D10" s="146" t="s">
        <v>280</v>
      </c>
      <c r="E10" s="146" t="s">
        <v>278</v>
      </c>
      <c r="F10" s="177" t="s">
        <v>122</v>
      </c>
      <c r="G10" s="177"/>
      <c r="H10" s="177"/>
      <c r="I10" s="146" t="s">
        <v>280</v>
      </c>
      <c r="J10" s="146" t="s">
        <v>278</v>
      </c>
    </row>
    <row r="11" spans="1:10" ht="21.75" customHeight="1">
      <c r="A11" s="178" t="s">
        <v>0</v>
      </c>
      <c r="B11" s="172"/>
      <c r="C11" s="172"/>
      <c r="D11" s="28"/>
      <c r="E11" s="28"/>
      <c r="F11" s="172" t="s">
        <v>1</v>
      </c>
      <c r="G11" s="172"/>
      <c r="H11" s="172"/>
      <c r="I11" s="29"/>
      <c r="J11" s="30"/>
    </row>
    <row r="12" spans="1:10" ht="21.75" customHeight="1">
      <c r="A12" s="171" t="s">
        <v>4</v>
      </c>
      <c r="B12" s="165"/>
      <c r="C12" s="165"/>
      <c r="D12" s="31"/>
      <c r="E12" s="32"/>
      <c r="F12" s="165" t="s">
        <v>9</v>
      </c>
      <c r="G12" s="165"/>
      <c r="H12" s="165"/>
      <c r="I12" s="33"/>
      <c r="J12" s="34"/>
    </row>
    <row r="13" spans="1:10" ht="21.75" customHeight="1">
      <c r="A13" s="170" t="s">
        <v>18</v>
      </c>
      <c r="B13" s="167"/>
      <c r="C13" s="167"/>
      <c r="D13" s="35">
        <v>39025810</v>
      </c>
      <c r="E13" s="35">
        <v>43118065</v>
      </c>
      <c r="F13" s="167" t="s">
        <v>34</v>
      </c>
      <c r="G13" s="167"/>
      <c r="H13" s="167"/>
      <c r="I13" s="36">
        <v>168066703</v>
      </c>
      <c r="J13" s="37">
        <v>105950477</v>
      </c>
    </row>
    <row r="14" spans="1:10" ht="21.75" customHeight="1">
      <c r="A14" s="170" t="s">
        <v>19</v>
      </c>
      <c r="B14" s="167"/>
      <c r="C14" s="167"/>
      <c r="D14" s="35">
        <v>16534591</v>
      </c>
      <c r="E14" s="35">
        <v>11732806</v>
      </c>
      <c r="F14" s="167" t="s">
        <v>35</v>
      </c>
      <c r="G14" s="167"/>
      <c r="H14" s="167"/>
      <c r="I14" s="38">
        <v>0</v>
      </c>
      <c r="J14" s="39">
        <v>0</v>
      </c>
    </row>
    <row r="15" spans="1:10" ht="21.75" customHeight="1">
      <c r="A15" s="170" t="s">
        <v>20</v>
      </c>
      <c r="B15" s="167"/>
      <c r="C15" s="167"/>
      <c r="D15" s="35">
        <v>125273132</v>
      </c>
      <c r="E15" s="35">
        <v>71659017</v>
      </c>
      <c r="F15" s="167" t="s">
        <v>36</v>
      </c>
      <c r="G15" s="167"/>
      <c r="H15" s="167"/>
      <c r="I15" s="38">
        <v>0</v>
      </c>
      <c r="J15" s="39">
        <v>0</v>
      </c>
    </row>
    <row r="16" spans="1:10" ht="21.75" customHeight="1">
      <c r="A16" s="170" t="s">
        <v>21</v>
      </c>
      <c r="B16" s="167"/>
      <c r="C16" s="167"/>
      <c r="D16" s="40">
        <v>0</v>
      </c>
      <c r="E16" s="40">
        <v>0</v>
      </c>
      <c r="F16" s="167" t="s">
        <v>37</v>
      </c>
      <c r="G16" s="167"/>
      <c r="H16" s="167"/>
      <c r="I16" s="38">
        <v>0</v>
      </c>
      <c r="J16" s="39">
        <v>0</v>
      </c>
    </row>
    <row r="17" spans="1:10" ht="21.75" customHeight="1">
      <c r="A17" s="170" t="s">
        <v>22</v>
      </c>
      <c r="B17" s="167"/>
      <c r="C17" s="167"/>
      <c r="D17" s="35">
        <v>36197724</v>
      </c>
      <c r="E17" s="35">
        <v>39477013</v>
      </c>
      <c r="F17" s="167" t="s">
        <v>38</v>
      </c>
      <c r="G17" s="167"/>
      <c r="H17" s="167"/>
      <c r="I17" s="36">
        <v>264045781</v>
      </c>
      <c r="J17" s="37">
        <v>276327508</v>
      </c>
    </row>
    <row r="18" spans="1:10" ht="21.75" customHeight="1">
      <c r="A18" s="170" t="s">
        <v>23</v>
      </c>
      <c r="B18" s="167"/>
      <c r="C18" s="167"/>
      <c r="D18" s="41">
        <v>-2110143</v>
      </c>
      <c r="E18" s="41">
        <v>-1330182</v>
      </c>
      <c r="F18" s="167" t="s">
        <v>39</v>
      </c>
      <c r="G18" s="167"/>
      <c r="H18" s="167"/>
      <c r="I18" s="36">
        <v>24995663</v>
      </c>
      <c r="J18" s="37">
        <v>28228847</v>
      </c>
    </row>
    <row r="19" spans="1:10" ht="21.75" customHeight="1">
      <c r="A19" s="170" t="s">
        <v>24</v>
      </c>
      <c r="B19" s="167"/>
      <c r="C19" s="167"/>
      <c r="D19" s="40">
        <v>0</v>
      </c>
      <c r="E19" s="40">
        <v>0</v>
      </c>
      <c r="F19" s="167" t="s">
        <v>56</v>
      </c>
      <c r="G19" s="167"/>
      <c r="H19" s="167"/>
      <c r="I19" s="38">
        <v>0</v>
      </c>
      <c r="J19" s="39">
        <v>0</v>
      </c>
    </row>
    <row r="20" spans="1:10" ht="21.75" customHeight="1">
      <c r="A20" s="170"/>
      <c r="B20" s="167"/>
      <c r="C20" s="167"/>
      <c r="D20" s="32"/>
      <c r="E20" s="32"/>
      <c r="F20" s="167" t="s">
        <v>40</v>
      </c>
      <c r="G20" s="167"/>
      <c r="H20" s="167"/>
      <c r="I20" s="38">
        <v>0</v>
      </c>
      <c r="J20" s="39">
        <v>0</v>
      </c>
    </row>
    <row r="21" spans="1:10" ht="21.75" customHeight="1">
      <c r="A21" s="171" t="s">
        <v>5</v>
      </c>
      <c r="B21" s="165"/>
      <c r="C21" s="165"/>
      <c r="D21" s="42">
        <v>214921114</v>
      </c>
      <c r="E21" s="42">
        <v>164656719</v>
      </c>
      <c r="F21" s="165"/>
      <c r="G21" s="165"/>
      <c r="H21" s="165"/>
      <c r="I21" s="43"/>
      <c r="J21" s="44"/>
    </row>
    <row r="22" spans="1:10" ht="21.75" customHeight="1">
      <c r="A22" s="171"/>
      <c r="B22" s="165"/>
      <c r="C22" s="165"/>
      <c r="D22" s="32"/>
      <c r="E22" s="32"/>
      <c r="F22" s="165" t="s">
        <v>10</v>
      </c>
      <c r="G22" s="165"/>
      <c r="H22" s="165"/>
      <c r="I22" s="45">
        <v>457108147</v>
      </c>
      <c r="J22" s="46">
        <v>410506832</v>
      </c>
    </row>
    <row r="23" spans="1:10" ht="21.75" customHeight="1">
      <c r="A23" s="171" t="s">
        <v>6</v>
      </c>
      <c r="B23" s="165"/>
      <c r="C23" s="165"/>
      <c r="D23" s="32"/>
      <c r="E23" s="32"/>
      <c r="F23" s="165"/>
      <c r="G23" s="165"/>
      <c r="H23" s="165"/>
      <c r="I23" s="47"/>
      <c r="J23" s="48"/>
    </row>
    <row r="24" spans="1:10" ht="21.75" customHeight="1">
      <c r="A24" s="170" t="s">
        <v>25</v>
      </c>
      <c r="B24" s="167"/>
      <c r="C24" s="167"/>
      <c r="D24" s="49">
        <v>8157877</v>
      </c>
      <c r="E24" s="49">
        <v>8629155</v>
      </c>
      <c r="F24" s="165" t="s">
        <v>11</v>
      </c>
      <c r="G24" s="165"/>
      <c r="H24" s="165"/>
      <c r="I24" s="50"/>
      <c r="J24" s="51"/>
    </row>
    <row r="25" spans="1:10" ht="21.75" customHeight="1">
      <c r="A25" s="170" t="s">
        <v>26</v>
      </c>
      <c r="B25" s="167"/>
      <c r="C25" s="167"/>
      <c r="D25" s="52">
        <v>0</v>
      </c>
      <c r="E25" s="52">
        <v>0</v>
      </c>
      <c r="F25" s="167" t="s">
        <v>41</v>
      </c>
      <c r="G25" s="167"/>
      <c r="H25" s="167"/>
      <c r="I25" s="53">
        <v>0</v>
      </c>
      <c r="J25" s="54">
        <v>0</v>
      </c>
    </row>
    <row r="26" spans="1:10" ht="21.75" customHeight="1">
      <c r="A26" s="170" t="s">
        <v>27</v>
      </c>
      <c r="B26" s="167"/>
      <c r="C26" s="167"/>
      <c r="D26" s="49">
        <v>2192228955</v>
      </c>
      <c r="E26" s="49">
        <v>2185242959</v>
      </c>
      <c r="F26" s="167" t="s">
        <v>42</v>
      </c>
      <c r="G26" s="167"/>
      <c r="H26" s="167"/>
      <c r="I26" s="53">
        <v>0</v>
      </c>
      <c r="J26" s="54">
        <v>0</v>
      </c>
    </row>
    <row r="27" spans="1:10" ht="21.75" customHeight="1">
      <c r="A27" s="170" t="s">
        <v>28</v>
      </c>
      <c r="B27" s="167"/>
      <c r="C27" s="167"/>
      <c r="D27" s="49">
        <v>1377919493</v>
      </c>
      <c r="E27" s="49">
        <v>1377658354</v>
      </c>
      <c r="F27" s="167" t="s">
        <v>43</v>
      </c>
      <c r="G27" s="167"/>
      <c r="H27" s="167"/>
      <c r="I27" s="53">
        <v>0</v>
      </c>
      <c r="J27" s="54">
        <v>0</v>
      </c>
    </row>
    <row r="28" spans="1:10" ht="21.75" customHeight="1">
      <c r="A28" s="170" t="s">
        <v>29</v>
      </c>
      <c r="B28" s="167"/>
      <c r="C28" s="167"/>
      <c r="D28" s="49">
        <v>55608387</v>
      </c>
      <c r="E28" s="49">
        <v>55608386</v>
      </c>
      <c r="F28" s="167" t="s">
        <v>44</v>
      </c>
      <c r="G28" s="167"/>
      <c r="H28" s="167"/>
      <c r="I28" s="55">
        <v>216213</v>
      </c>
      <c r="J28" s="56">
        <v>211950</v>
      </c>
    </row>
    <row r="29" spans="1:10" ht="21.75" customHeight="1">
      <c r="A29" s="170" t="s">
        <v>30</v>
      </c>
      <c r="B29" s="167"/>
      <c r="C29" s="167"/>
      <c r="D29" s="41">
        <v>-1518810557</v>
      </c>
      <c r="E29" s="41">
        <v>-1505286583</v>
      </c>
      <c r="F29" s="167" t="s">
        <v>64</v>
      </c>
      <c r="G29" s="167"/>
      <c r="H29" s="167"/>
      <c r="I29" s="53">
        <v>0</v>
      </c>
      <c r="J29" s="54">
        <v>0</v>
      </c>
    </row>
    <row r="30" spans="1:10" ht="21.75" customHeight="1">
      <c r="A30" s="170" t="s">
        <v>31</v>
      </c>
      <c r="B30" s="167"/>
      <c r="C30" s="167"/>
      <c r="D30" s="49">
        <v>245318441</v>
      </c>
      <c r="E30" s="49">
        <v>264352003</v>
      </c>
      <c r="F30" s="167" t="s">
        <v>45</v>
      </c>
      <c r="G30" s="167"/>
      <c r="H30" s="167"/>
      <c r="I30" s="53">
        <v>0</v>
      </c>
      <c r="J30" s="54">
        <v>0</v>
      </c>
    </row>
    <row r="31" spans="1:10" ht="21.75" customHeight="1">
      <c r="A31" s="170" t="s">
        <v>32</v>
      </c>
      <c r="B31" s="167"/>
      <c r="C31" s="167"/>
      <c r="D31" s="52">
        <v>0</v>
      </c>
      <c r="E31" s="52">
        <v>0</v>
      </c>
      <c r="F31" s="165"/>
      <c r="G31" s="165"/>
      <c r="H31" s="165"/>
      <c r="I31" s="50"/>
      <c r="J31" s="51"/>
    </row>
    <row r="32" spans="1:10" ht="21.75" customHeight="1">
      <c r="A32" s="170" t="s">
        <v>33</v>
      </c>
      <c r="B32" s="167"/>
      <c r="C32" s="167"/>
      <c r="D32" s="52">
        <v>0</v>
      </c>
      <c r="E32" s="52">
        <v>0</v>
      </c>
      <c r="F32" s="165" t="s">
        <v>12</v>
      </c>
      <c r="G32" s="165"/>
      <c r="H32" s="165"/>
      <c r="I32" s="57">
        <v>216213</v>
      </c>
      <c r="J32" s="58">
        <v>211950</v>
      </c>
    </row>
    <row r="33" spans="1:14" ht="21.75" customHeight="1">
      <c r="A33" s="171"/>
      <c r="B33" s="165"/>
      <c r="C33" s="165"/>
      <c r="D33" s="32"/>
      <c r="E33" s="32"/>
      <c r="F33" s="165"/>
      <c r="G33" s="165"/>
      <c r="H33" s="165"/>
      <c r="I33" s="50"/>
      <c r="J33" s="51"/>
    </row>
    <row r="34" spans="1:14" ht="21.75" customHeight="1">
      <c r="A34" s="171" t="s">
        <v>7</v>
      </c>
      <c r="B34" s="165"/>
      <c r="C34" s="165"/>
      <c r="D34" s="42">
        <v>2360422596</v>
      </c>
      <c r="E34" s="42">
        <v>2386204274</v>
      </c>
      <c r="F34" s="165" t="s">
        <v>13</v>
      </c>
      <c r="G34" s="165"/>
      <c r="H34" s="165"/>
      <c r="I34" s="57">
        <v>457324360</v>
      </c>
      <c r="J34" s="58">
        <v>410718782</v>
      </c>
    </row>
    <row r="35" spans="1:14" ht="21.75" customHeight="1">
      <c r="A35" s="171"/>
      <c r="B35" s="165"/>
      <c r="C35" s="165"/>
      <c r="D35" s="31"/>
      <c r="E35" s="31"/>
      <c r="F35" s="165"/>
      <c r="G35" s="165"/>
      <c r="H35" s="165"/>
      <c r="I35" s="50"/>
      <c r="J35" s="51"/>
    </row>
    <row r="36" spans="1:14" ht="21.75" customHeight="1">
      <c r="A36" s="171" t="s">
        <v>8</v>
      </c>
      <c r="B36" s="165"/>
      <c r="C36" s="165"/>
      <c r="D36" s="42">
        <v>2575343710</v>
      </c>
      <c r="E36" s="42">
        <v>2550860993</v>
      </c>
      <c r="F36" s="165" t="s">
        <v>2</v>
      </c>
      <c r="G36" s="165"/>
      <c r="H36" s="165"/>
      <c r="I36" s="50"/>
      <c r="J36" s="51"/>
    </row>
    <row r="37" spans="1:14" ht="21.75" customHeight="1">
      <c r="A37" s="168"/>
      <c r="B37" s="169"/>
      <c r="C37" s="169"/>
      <c r="D37" s="31"/>
      <c r="E37" s="31"/>
      <c r="F37" s="165"/>
      <c r="G37" s="165"/>
      <c r="H37" s="165"/>
      <c r="I37" s="50"/>
      <c r="J37" s="51"/>
    </row>
    <row r="38" spans="1:14" ht="21.75" customHeight="1">
      <c r="A38" s="168"/>
      <c r="B38" s="169"/>
      <c r="C38" s="169"/>
      <c r="D38" s="31"/>
      <c r="E38" s="31"/>
      <c r="F38" s="165" t="s">
        <v>14</v>
      </c>
      <c r="G38" s="165"/>
      <c r="H38" s="165"/>
      <c r="I38" s="57">
        <v>1433439137</v>
      </c>
      <c r="J38" s="58">
        <v>1373630399</v>
      </c>
    </row>
    <row r="39" spans="1:14" ht="21.75" customHeight="1">
      <c r="A39" s="168"/>
      <c r="B39" s="169"/>
      <c r="C39" s="169"/>
      <c r="D39" s="31"/>
      <c r="E39" s="31"/>
      <c r="F39" s="167" t="s">
        <v>46</v>
      </c>
      <c r="G39" s="167"/>
      <c r="H39" s="167"/>
      <c r="I39" s="55">
        <v>770912682</v>
      </c>
      <c r="J39" s="56">
        <v>711540897</v>
      </c>
    </row>
    <row r="40" spans="1:14" ht="21.75" customHeight="1">
      <c r="A40" s="168"/>
      <c r="B40" s="169"/>
      <c r="C40" s="169"/>
      <c r="D40" s="31"/>
      <c r="E40" s="31"/>
      <c r="F40" s="167" t="s">
        <v>47</v>
      </c>
      <c r="G40" s="167"/>
      <c r="H40" s="167"/>
      <c r="I40" s="55">
        <v>662526455</v>
      </c>
      <c r="J40" s="56">
        <v>662089502</v>
      </c>
    </row>
    <row r="41" spans="1:14" ht="21.75" customHeight="1">
      <c r="A41" s="168"/>
      <c r="B41" s="169"/>
      <c r="C41" s="169"/>
      <c r="D41" s="31"/>
      <c r="E41" s="31"/>
      <c r="F41" s="167" t="s">
        <v>48</v>
      </c>
      <c r="G41" s="167"/>
      <c r="H41" s="167"/>
      <c r="I41" s="53">
        <v>0</v>
      </c>
      <c r="J41" s="54">
        <v>0</v>
      </c>
    </row>
    <row r="42" spans="1:14" ht="21.75" customHeight="1">
      <c r="A42" s="168"/>
      <c r="B42" s="169"/>
      <c r="C42" s="169"/>
      <c r="D42" s="31"/>
      <c r="E42" s="31"/>
      <c r="F42" s="165"/>
      <c r="G42" s="165"/>
      <c r="H42" s="165"/>
      <c r="I42" s="50"/>
      <c r="J42" s="51"/>
    </row>
    <row r="43" spans="1:14" ht="21.75" customHeight="1">
      <c r="A43" s="168"/>
      <c r="B43" s="169"/>
      <c r="C43" s="169"/>
      <c r="D43" s="31"/>
      <c r="E43" s="31"/>
      <c r="F43" s="165" t="s">
        <v>15</v>
      </c>
      <c r="G43" s="165"/>
      <c r="H43" s="165"/>
      <c r="I43" s="57">
        <v>684580213</v>
      </c>
      <c r="J43" s="58">
        <v>766511812</v>
      </c>
    </row>
    <row r="44" spans="1:14" ht="21.75" customHeight="1">
      <c r="A44" s="168"/>
      <c r="B44" s="169"/>
      <c r="C44" s="169"/>
      <c r="D44" s="31"/>
      <c r="E44" s="31"/>
      <c r="F44" s="167" t="s">
        <v>49</v>
      </c>
      <c r="G44" s="167"/>
      <c r="H44" s="167"/>
      <c r="I44" s="41">
        <v>-200295572</v>
      </c>
      <c r="J44" s="59">
        <v>-118363973</v>
      </c>
    </row>
    <row r="45" spans="1:14" ht="21.75" customHeight="1">
      <c r="A45" s="168"/>
      <c r="B45" s="169"/>
      <c r="C45" s="169"/>
      <c r="D45" s="31"/>
      <c r="E45" s="31"/>
      <c r="F45" s="167" t="s">
        <v>50</v>
      </c>
      <c r="G45" s="167"/>
      <c r="H45" s="167"/>
      <c r="I45" s="41">
        <v>-984831554</v>
      </c>
      <c r="J45" s="59">
        <v>-984831554</v>
      </c>
    </row>
    <row r="46" spans="1:14" ht="21.75" customHeight="1">
      <c r="A46" s="168"/>
      <c r="B46" s="169"/>
      <c r="C46" s="169"/>
      <c r="D46" s="31"/>
      <c r="E46" s="31"/>
      <c r="F46" s="167" t="s">
        <v>51</v>
      </c>
      <c r="G46" s="167"/>
      <c r="H46" s="167"/>
      <c r="I46" s="55">
        <v>1905827497</v>
      </c>
      <c r="J46" s="56">
        <v>1905827497</v>
      </c>
    </row>
    <row r="47" spans="1:14" ht="21.75" customHeight="1">
      <c r="A47" s="168"/>
      <c r="B47" s="169"/>
      <c r="C47" s="169"/>
      <c r="D47" s="31"/>
      <c r="E47" s="31"/>
      <c r="F47" s="167" t="s">
        <v>52</v>
      </c>
      <c r="G47" s="167"/>
      <c r="H47" s="167"/>
      <c r="I47" s="53">
        <v>0</v>
      </c>
      <c r="J47" s="54">
        <v>0</v>
      </c>
      <c r="M47" s="176"/>
      <c r="N47" s="176"/>
    </row>
    <row r="48" spans="1:14" ht="21.75" customHeight="1">
      <c r="A48" s="168"/>
      <c r="B48" s="169"/>
      <c r="C48" s="169"/>
      <c r="D48" s="31"/>
      <c r="E48" s="31"/>
      <c r="F48" s="167" t="s">
        <v>53</v>
      </c>
      <c r="G48" s="167"/>
      <c r="H48" s="167"/>
      <c r="I48" s="41">
        <v>-36120158</v>
      </c>
      <c r="J48" s="59">
        <v>-36120158</v>
      </c>
    </row>
    <row r="49" spans="1:13" ht="21.75" customHeight="1">
      <c r="A49" s="168"/>
      <c r="B49" s="169"/>
      <c r="C49" s="169"/>
      <c r="D49" s="31"/>
      <c r="E49" s="31"/>
      <c r="F49" s="165"/>
      <c r="G49" s="165"/>
      <c r="H49" s="165"/>
      <c r="I49" s="50"/>
      <c r="J49" s="51"/>
    </row>
    <row r="50" spans="1:13" ht="15.75">
      <c r="A50" s="168"/>
      <c r="B50" s="169"/>
      <c r="C50" s="169"/>
      <c r="D50" s="31"/>
      <c r="E50" s="31"/>
      <c r="F50" s="165" t="s">
        <v>58</v>
      </c>
      <c r="G50" s="165"/>
      <c r="H50" s="165"/>
      <c r="I50" s="50">
        <v>0</v>
      </c>
      <c r="J50" s="51">
        <v>0</v>
      </c>
    </row>
    <row r="51" spans="1:13" ht="21.75" customHeight="1">
      <c r="A51" s="168"/>
      <c r="B51" s="169"/>
      <c r="C51" s="169"/>
      <c r="D51" s="31"/>
      <c r="E51" s="31"/>
      <c r="F51" s="167" t="s">
        <v>54</v>
      </c>
      <c r="G51" s="167"/>
      <c r="H51" s="167"/>
      <c r="I51" s="53">
        <v>0</v>
      </c>
      <c r="J51" s="54">
        <v>0</v>
      </c>
    </row>
    <row r="52" spans="1:13" ht="21.75" customHeight="1">
      <c r="A52" s="168"/>
      <c r="B52" s="169"/>
      <c r="C52" s="169"/>
      <c r="D52" s="31"/>
      <c r="E52" s="31"/>
      <c r="F52" s="167" t="s">
        <v>55</v>
      </c>
      <c r="G52" s="167"/>
      <c r="H52" s="167"/>
      <c r="I52" s="53">
        <v>0</v>
      </c>
      <c r="J52" s="54">
        <v>0</v>
      </c>
    </row>
    <row r="53" spans="1:13" ht="21.75" customHeight="1">
      <c r="A53" s="168"/>
      <c r="B53" s="169"/>
      <c r="C53" s="169"/>
      <c r="D53" s="31"/>
      <c r="E53" s="31"/>
      <c r="F53" s="166"/>
      <c r="G53" s="166"/>
      <c r="H53" s="166"/>
      <c r="I53" s="50"/>
      <c r="J53" s="51"/>
    </row>
    <row r="54" spans="1:13" ht="21.75" customHeight="1">
      <c r="A54" s="168"/>
      <c r="B54" s="169"/>
      <c r="C54" s="169"/>
      <c r="D54" s="31"/>
      <c r="E54" s="31"/>
      <c r="F54" s="165" t="s">
        <v>16</v>
      </c>
      <c r="G54" s="165"/>
      <c r="H54" s="165"/>
      <c r="I54" s="57">
        <v>2118019350</v>
      </c>
      <c r="J54" s="58">
        <v>2140142211</v>
      </c>
    </row>
    <row r="55" spans="1:13" ht="21.75" customHeight="1">
      <c r="A55" s="168"/>
      <c r="B55" s="169"/>
      <c r="C55" s="169"/>
      <c r="D55" s="31"/>
      <c r="E55" s="31"/>
      <c r="F55" s="166"/>
      <c r="G55" s="166"/>
      <c r="H55" s="166"/>
      <c r="I55" s="50"/>
      <c r="J55" s="51"/>
    </row>
    <row r="56" spans="1:13" ht="21.75" customHeight="1">
      <c r="A56" s="168"/>
      <c r="B56" s="169"/>
      <c r="C56" s="169"/>
      <c r="D56" s="31"/>
      <c r="E56" s="31"/>
      <c r="F56" s="165" t="s">
        <v>17</v>
      </c>
      <c r="G56" s="165"/>
      <c r="H56" s="165"/>
      <c r="I56" s="57">
        <v>2575343710</v>
      </c>
      <c r="J56" s="58">
        <v>2550860993</v>
      </c>
    </row>
    <row r="57" spans="1:13" ht="21.75" customHeight="1" thickBot="1">
      <c r="A57" s="163"/>
      <c r="B57" s="164"/>
      <c r="C57" s="164"/>
      <c r="D57" s="60"/>
      <c r="E57" s="60"/>
      <c r="F57" s="164"/>
      <c r="G57" s="164"/>
      <c r="H57" s="164"/>
      <c r="I57" s="60"/>
      <c r="J57" s="61"/>
      <c r="L57" s="154"/>
      <c r="M57" s="154"/>
    </row>
    <row r="59" spans="1:13" ht="15.75">
      <c r="A59" s="6" t="s">
        <v>3</v>
      </c>
      <c r="B59" s="6"/>
      <c r="C59" s="6"/>
      <c r="D59" s="6"/>
      <c r="E59" s="6"/>
      <c r="F59" s="6"/>
      <c r="G59" s="6"/>
      <c r="H59" s="6"/>
      <c r="I59" s="6"/>
      <c r="J59" s="6"/>
    </row>
    <row r="60" spans="1:13" ht="15.75">
      <c r="A60" s="7"/>
      <c r="B60" s="6"/>
      <c r="C60" s="6"/>
      <c r="D60" s="6"/>
      <c r="E60" s="6"/>
      <c r="F60" s="6"/>
      <c r="G60" s="6"/>
      <c r="H60" s="6"/>
      <c r="I60" s="6"/>
      <c r="J60" s="6"/>
    </row>
    <row r="61" spans="1:13" ht="15.75">
      <c r="A61" s="6" t="s">
        <v>57</v>
      </c>
      <c r="B61" s="6"/>
      <c r="C61" s="6"/>
      <c r="D61" s="6"/>
      <c r="E61" s="6"/>
      <c r="F61" s="6"/>
      <c r="G61" s="6"/>
      <c r="H61" s="6"/>
      <c r="I61" s="6"/>
      <c r="J61" s="6"/>
    </row>
    <row r="62" spans="1:13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3" ht="15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3" ht="15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.75">
      <c r="A67" s="6"/>
      <c r="B67" s="6"/>
      <c r="C67" s="8"/>
      <c r="D67" s="6"/>
      <c r="E67" s="6"/>
      <c r="F67" s="6"/>
      <c r="G67" s="6"/>
      <c r="H67" s="8"/>
      <c r="I67" s="6"/>
      <c r="J67" s="6"/>
    </row>
    <row r="68" spans="1:10" ht="15.75">
      <c r="A68" s="6"/>
      <c r="B68" s="6"/>
      <c r="C68" s="10" t="s">
        <v>282</v>
      </c>
      <c r="D68" s="9"/>
      <c r="E68" s="6"/>
      <c r="F68" s="6"/>
      <c r="G68" s="6"/>
      <c r="H68" s="10" t="s">
        <v>283</v>
      </c>
      <c r="I68" s="6"/>
      <c r="J68" s="6"/>
    </row>
    <row r="69" spans="1:10" ht="15.75">
      <c r="A69" s="6"/>
      <c r="B69" s="6"/>
      <c r="C69" s="11" t="s">
        <v>59</v>
      </c>
      <c r="D69" s="6"/>
      <c r="E69" s="6"/>
      <c r="F69" s="6"/>
      <c r="G69" s="6"/>
      <c r="H69" s="10" t="s">
        <v>284</v>
      </c>
      <c r="I69" s="6"/>
      <c r="J69" s="6"/>
    </row>
    <row r="70" spans="1:10" ht="15.75">
      <c r="A70" s="6"/>
      <c r="B70" s="6"/>
      <c r="C70" s="10" t="s">
        <v>60</v>
      </c>
      <c r="D70" s="6"/>
      <c r="E70" s="6"/>
      <c r="F70" s="6"/>
      <c r="G70" s="6"/>
      <c r="H70" s="10" t="s">
        <v>285</v>
      </c>
      <c r="I70" s="6"/>
      <c r="J70" s="6"/>
    </row>
    <row r="71" spans="1:10" ht="15.75">
      <c r="A71" s="6"/>
      <c r="B71" s="6"/>
      <c r="C71" s="6"/>
      <c r="D71" s="6"/>
      <c r="E71" s="6"/>
      <c r="F71" s="6"/>
      <c r="G71" s="6"/>
      <c r="H71" s="6"/>
      <c r="I71" s="6"/>
      <c r="J71" s="6"/>
    </row>
  </sheetData>
  <mergeCells count="103">
    <mergeCell ref="A4:J4"/>
    <mergeCell ref="A7:J7"/>
    <mergeCell ref="M47:N47"/>
    <mergeCell ref="A3:J3"/>
    <mergeCell ref="A5:J5"/>
    <mergeCell ref="A6:J6"/>
    <mergeCell ref="A9:J9"/>
    <mergeCell ref="A10:C10"/>
    <mergeCell ref="F10:H10"/>
    <mergeCell ref="F12:H12"/>
    <mergeCell ref="F22:H22"/>
    <mergeCell ref="A24:C24"/>
    <mergeCell ref="A25:C25"/>
    <mergeCell ref="F25:H25"/>
    <mergeCell ref="A22:C22"/>
    <mergeCell ref="F23:H23"/>
    <mergeCell ref="A23:C23"/>
    <mergeCell ref="F24:H24"/>
    <mergeCell ref="F16:H16"/>
    <mergeCell ref="A17:C17"/>
    <mergeCell ref="F17:H17"/>
    <mergeCell ref="A18:C18"/>
    <mergeCell ref="F18:H18"/>
    <mergeCell ref="A11:C11"/>
    <mergeCell ref="F11:H11"/>
    <mergeCell ref="A20:C20"/>
    <mergeCell ref="F21:H21"/>
    <mergeCell ref="A13:C13"/>
    <mergeCell ref="F13:H13"/>
    <mergeCell ref="A14:C14"/>
    <mergeCell ref="A21:C21"/>
    <mergeCell ref="F14:H14"/>
    <mergeCell ref="A15:C15"/>
    <mergeCell ref="F15:H15"/>
    <mergeCell ref="A16:C16"/>
    <mergeCell ref="A19:C19"/>
    <mergeCell ref="F19:H19"/>
    <mergeCell ref="F20:H20"/>
    <mergeCell ref="A12:C12"/>
    <mergeCell ref="A33:C33"/>
    <mergeCell ref="F33:H33"/>
    <mergeCell ref="A35:C35"/>
    <mergeCell ref="F35:H35"/>
    <mergeCell ref="A34:C34"/>
    <mergeCell ref="F34:H34"/>
    <mergeCell ref="A48:C48"/>
    <mergeCell ref="A43:C43"/>
    <mergeCell ref="F39:H39"/>
    <mergeCell ref="F40:H40"/>
    <mergeCell ref="F41:H41"/>
    <mergeCell ref="A39:C39"/>
    <mergeCell ref="A40:C40"/>
    <mergeCell ref="A41:C41"/>
    <mergeCell ref="A42:C42"/>
    <mergeCell ref="F42:H42"/>
    <mergeCell ref="F43:H43"/>
    <mergeCell ref="A46:C46"/>
    <mergeCell ref="A47:C47"/>
    <mergeCell ref="F36:H36"/>
    <mergeCell ref="A37:C37"/>
    <mergeCell ref="F37:H37"/>
    <mergeCell ref="A38:C38"/>
    <mergeCell ref="F38:H38"/>
    <mergeCell ref="A32:C32"/>
    <mergeCell ref="F32:H32"/>
    <mergeCell ref="A26:C26"/>
    <mergeCell ref="F26:H26"/>
    <mergeCell ref="A27:C27"/>
    <mergeCell ref="F27:H27"/>
    <mergeCell ref="A54:C54"/>
    <mergeCell ref="A55:C55"/>
    <mergeCell ref="A56:C56"/>
    <mergeCell ref="A28:C28"/>
    <mergeCell ref="F28:H28"/>
    <mergeCell ref="F31:H31"/>
    <mergeCell ref="A29:C29"/>
    <mergeCell ref="F29:H29"/>
    <mergeCell ref="A30:C30"/>
    <mergeCell ref="F30:H30"/>
    <mergeCell ref="A31:C31"/>
    <mergeCell ref="A44:C44"/>
    <mergeCell ref="A36:C36"/>
    <mergeCell ref="F44:H44"/>
    <mergeCell ref="F45:H45"/>
    <mergeCell ref="F46:H46"/>
    <mergeCell ref="F47:H47"/>
    <mergeCell ref="A45:C45"/>
    <mergeCell ref="A57:C57"/>
    <mergeCell ref="F57:H57"/>
    <mergeCell ref="F54:H54"/>
    <mergeCell ref="F56:H56"/>
    <mergeCell ref="F55:H55"/>
    <mergeCell ref="F48:H48"/>
    <mergeCell ref="F49:H49"/>
    <mergeCell ref="A50:C50"/>
    <mergeCell ref="A51:C51"/>
    <mergeCell ref="A52:C52"/>
    <mergeCell ref="A53:C53"/>
    <mergeCell ref="F50:H50"/>
    <mergeCell ref="F51:H51"/>
    <mergeCell ref="F52:H52"/>
    <mergeCell ref="A49:C49"/>
    <mergeCell ref="F53:H53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7"/>
  <sheetViews>
    <sheetView zoomScale="90" zoomScaleNormal="90" workbookViewId="0">
      <selection activeCell="H14" sqref="H14"/>
    </sheetView>
  </sheetViews>
  <sheetFormatPr baseColWidth="10" defaultRowHeight="12"/>
  <cols>
    <col min="1" max="2" width="14.7109375" style="1" customWidth="1"/>
    <col min="3" max="3" width="22" style="1" customWidth="1"/>
    <col min="4" max="4" width="73.28515625" style="1" customWidth="1"/>
    <col min="5" max="6" width="17.28515625" style="1" customWidth="1"/>
    <col min="7" max="7" width="11.42578125" style="1"/>
    <col min="8" max="8" width="14" style="1" bestFit="1" customWidth="1"/>
    <col min="9" max="9" width="12.28515625" style="1" bestFit="1" customWidth="1"/>
    <col min="10" max="10" width="13.140625" style="1" bestFit="1" customWidth="1"/>
    <col min="11" max="16384" width="11.42578125" style="1"/>
  </cols>
  <sheetData>
    <row r="1" spans="1:8">
      <c r="A1" s="183"/>
      <c r="B1" s="184"/>
      <c r="C1" s="184"/>
      <c r="D1" s="184"/>
      <c r="E1" s="184"/>
      <c r="F1" s="185"/>
    </row>
    <row r="2" spans="1:8">
      <c r="A2" s="180" t="s">
        <v>65</v>
      </c>
      <c r="B2" s="181"/>
      <c r="C2" s="181"/>
      <c r="D2" s="181"/>
      <c r="E2" s="181"/>
      <c r="F2" s="182"/>
    </row>
    <row r="3" spans="1:8">
      <c r="A3" s="180" t="s">
        <v>63</v>
      </c>
      <c r="B3" s="181"/>
      <c r="C3" s="181"/>
      <c r="D3" s="181"/>
      <c r="E3" s="181"/>
      <c r="F3" s="182"/>
    </row>
    <row r="4" spans="1:8">
      <c r="A4" s="180" t="s">
        <v>66</v>
      </c>
      <c r="B4" s="181"/>
      <c r="C4" s="181"/>
      <c r="D4" s="181"/>
      <c r="E4" s="181"/>
      <c r="F4" s="182"/>
    </row>
    <row r="5" spans="1:8">
      <c r="A5" s="180" t="s">
        <v>281</v>
      </c>
      <c r="B5" s="181"/>
      <c r="C5" s="181"/>
      <c r="D5" s="181"/>
      <c r="E5" s="181"/>
      <c r="F5" s="182"/>
    </row>
    <row r="6" spans="1:8">
      <c r="A6" s="180" t="s">
        <v>67</v>
      </c>
      <c r="B6" s="181"/>
      <c r="C6" s="181"/>
      <c r="D6" s="181"/>
      <c r="E6" s="181"/>
      <c r="F6" s="182"/>
    </row>
    <row r="7" spans="1:8" ht="12.75" thickBot="1">
      <c r="A7" s="180"/>
      <c r="B7" s="181"/>
      <c r="C7" s="181"/>
      <c r="D7" s="181"/>
      <c r="E7" s="181"/>
      <c r="F7" s="182"/>
    </row>
    <row r="8" spans="1:8" ht="12.75" thickBot="1">
      <c r="A8" s="188" t="s">
        <v>122</v>
      </c>
      <c r="B8" s="188"/>
      <c r="C8" s="188"/>
      <c r="D8" s="188"/>
      <c r="E8" s="147" t="s">
        <v>280</v>
      </c>
      <c r="F8" s="147" t="s">
        <v>278</v>
      </c>
    </row>
    <row r="9" spans="1:8">
      <c r="A9" s="189" t="s">
        <v>68</v>
      </c>
      <c r="B9" s="190"/>
      <c r="C9" s="190"/>
      <c r="D9" s="190"/>
      <c r="E9" s="62"/>
      <c r="F9" s="63"/>
    </row>
    <row r="10" spans="1:8" ht="15.75" customHeight="1">
      <c r="A10" s="191" t="s">
        <v>69</v>
      </c>
      <c r="B10" s="192"/>
      <c r="C10" s="192"/>
      <c r="D10" s="192"/>
      <c r="E10" s="64">
        <v>34939707</v>
      </c>
      <c r="F10" s="65">
        <v>28637697</v>
      </c>
      <c r="H10" s="157"/>
    </row>
    <row r="11" spans="1:8" ht="15.75" customHeight="1">
      <c r="A11" s="186" t="s">
        <v>70</v>
      </c>
      <c r="B11" s="187"/>
      <c r="C11" s="187"/>
      <c r="D11" s="187"/>
      <c r="E11" s="66">
        <v>0</v>
      </c>
      <c r="F11" s="67">
        <v>0</v>
      </c>
      <c r="H11" s="157"/>
    </row>
    <row r="12" spans="1:8" ht="15.75" customHeight="1">
      <c r="A12" s="186" t="s">
        <v>71</v>
      </c>
      <c r="B12" s="187"/>
      <c r="C12" s="187"/>
      <c r="D12" s="187"/>
      <c r="E12" s="66">
        <v>0</v>
      </c>
      <c r="F12" s="67">
        <v>0</v>
      </c>
      <c r="G12" s="2"/>
      <c r="H12" s="157"/>
    </row>
    <row r="13" spans="1:8" ht="15.75" customHeight="1">
      <c r="A13" s="186" t="s">
        <v>72</v>
      </c>
      <c r="B13" s="187"/>
      <c r="C13" s="187"/>
      <c r="D13" s="187"/>
      <c r="E13" s="66">
        <v>0</v>
      </c>
      <c r="F13" s="67">
        <v>0</v>
      </c>
      <c r="G13" s="2"/>
      <c r="H13" s="157"/>
    </row>
    <row r="14" spans="1:8" ht="15.75" customHeight="1">
      <c r="A14" s="186" t="s">
        <v>73</v>
      </c>
      <c r="B14" s="187"/>
      <c r="C14" s="187"/>
      <c r="D14" s="187"/>
      <c r="E14" s="66">
        <v>0</v>
      </c>
      <c r="F14" s="67">
        <v>0</v>
      </c>
      <c r="G14" s="2"/>
    </row>
    <row r="15" spans="1:8" ht="15.75" customHeight="1">
      <c r="A15" s="186" t="s">
        <v>74</v>
      </c>
      <c r="B15" s="187"/>
      <c r="C15" s="187"/>
      <c r="D15" s="187"/>
      <c r="E15" s="66">
        <v>0</v>
      </c>
      <c r="F15" s="67">
        <v>0</v>
      </c>
      <c r="G15" s="2"/>
    </row>
    <row r="16" spans="1:8" ht="15.75" customHeight="1">
      <c r="A16" s="186" t="s">
        <v>75</v>
      </c>
      <c r="B16" s="187"/>
      <c r="C16" s="187"/>
      <c r="D16" s="187"/>
      <c r="E16" s="66">
        <v>0</v>
      </c>
      <c r="F16" s="67">
        <v>0</v>
      </c>
    </row>
    <row r="17" spans="1:6" ht="15.75" customHeight="1">
      <c r="A17" s="186" t="s">
        <v>76</v>
      </c>
      <c r="B17" s="187"/>
      <c r="C17" s="187"/>
      <c r="D17" s="187"/>
      <c r="E17" s="66">
        <v>34939707</v>
      </c>
      <c r="F17" s="67">
        <v>28637697</v>
      </c>
    </row>
    <row r="18" spans="1:6">
      <c r="A18" s="186"/>
      <c r="B18" s="187"/>
      <c r="C18" s="187"/>
      <c r="D18" s="187"/>
      <c r="E18" s="66"/>
      <c r="F18" s="67"/>
    </row>
    <row r="19" spans="1:6">
      <c r="A19" s="191" t="s">
        <v>77</v>
      </c>
      <c r="B19" s="192"/>
      <c r="C19" s="192"/>
      <c r="D19" s="192"/>
      <c r="E19" s="193">
        <v>375070110</v>
      </c>
      <c r="F19" s="194">
        <v>271155378</v>
      </c>
    </row>
    <row r="20" spans="1:6" ht="21" hidden="1" customHeight="1" thickBot="1">
      <c r="A20" s="191"/>
      <c r="B20" s="192"/>
      <c r="C20" s="192"/>
      <c r="D20" s="192"/>
      <c r="E20" s="193"/>
      <c r="F20" s="194"/>
    </row>
    <row r="21" spans="1:6">
      <c r="A21" s="195" t="s">
        <v>78</v>
      </c>
      <c r="B21" s="196"/>
      <c r="C21" s="196"/>
      <c r="D21" s="196"/>
      <c r="E21" s="66">
        <v>0</v>
      </c>
      <c r="F21" s="67">
        <v>0</v>
      </c>
    </row>
    <row r="22" spans="1:6" ht="15.75" customHeight="1">
      <c r="A22" s="186" t="s">
        <v>79</v>
      </c>
      <c r="B22" s="187"/>
      <c r="C22" s="187"/>
      <c r="D22" s="187"/>
      <c r="E22" s="66">
        <v>375070110</v>
      </c>
      <c r="F22" s="67">
        <v>271155378</v>
      </c>
    </row>
    <row r="23" spans="1:6">
      <c r="A23" s="197"/>
      <c r="B23" s="198"/>
      <c r="C23" s="198"/>
      <c r="D23" s="198"/>
      <c r="E23" s="66"/>
      <c r="F23" s="67"/>
    </row>
    <row r="24" spans="1:6" ht="15.75" customHeight="1">
      <c r="A24" s="191" t="s">
        <v>80</v>
      </c>
      <c r="B24" s="192"/>
      <c r="C24" s="192"/>
      <c r="D24" s="192"/>
      <c r="E24" s="68">
        <v>9254083</v>
      </c>
      <c r="F24" s="69">
        <v>8574869</v>
      </c>
    </row>
    <row r="25" spans="1:6" ht="15.75" customHeight="1">
      <c r="A25" s="186" t="s">
        <v>81</v>
      </c>
      <c r="B25" s="187"/>
      <c r="C25" s="187"/>
      <c r="D25" s="187"/>
      <c r="E25" s="66">
        <v>151690</v>
      </c>
      <c r="F25" s="67">
        <v>104691</v>
      </c>
    </row>
    <row r="26" spans="1:6" ht="15.75" customHeight="1">
      <c r="A26" s="186" t="s">
        <v>82</v>
      </c>
      <c r="B26" s="187"/>
      <c r="C26" s="187"/>
      <c r="D26" s="187"/>
      <c r="E26" s="66">
        <v>0</v>
      </c>
      <c r="F26" s="67">
        <v>0</v>
      </c>
    </row>
    <row r="27" spans="1:6" ht="15.75" customHeight="1">
      <c r="A27" s="186" t="s">
        <v>83</v>
      </c>
      <c r="B27" s="187"/>
      <c r="C27" s="187"/>
      <c r="D27" s="187"/>
      <c r="E27" s="66">
        <v>7573354</v>
      </c>
      <c r="F27" s="67">
        <v>7573354</v>
      </c>
    </row>
    <row r="28" spans="1:6" ht="15.75" customHeight="1">
      <c r="A28" s="186" t="s">
        <v>84</v>
      </c>
      <c r="B28" s="187"/>
      <c r="C28" s="187"/>
      <c r="D28" s="187"/>
      <c r="E28" s="66">
        <v>0</v>
      </c>
      <c r="F28" s="67">
        <v>0</v>
      </c>
    </row>
    <row r="29" spans="1:6" ht="15.75" customHeight="1">
      <c r="A29" s="186" t="s">
        <v>85</v>
      </c>
      <c r="B29" s="187"/>
      <c r="C29" s="187"/>
      <c r="D29" s="187"/>
      <c r="E29" s="66">
        <v>1529039</v>
      </c>
      <c r="F29" s="67">
        <v>896824</v>
      </c>
    </row>
    <row r="30" spans="1:6">
      <c r="A30" s="197"/>
      <c r="B30" s="198"/>
      <c r="C30" s="198"/>
      <c r="D30" s="198"/>
      <c r="E30" s="66"/>
      <c r="F30" s="67"/>
    </row>
    <row r="31" spans="1:6">
      <c r="A31" s="199" t="s">
        <v>86</v>
      </c>
      <c r="B31" s="200"/>
      <c r="C31" s="200"/>
      <c r="D31" s="200"/>
      <c r="E31" s="68">
        <v>419263900</v>
      </c>
      <c r="F31" s="69">
        <v>308367944</v>
      </c>
    </row>
    <row r="32" spans="1:6">
      <c r="A32" s="197"/>
      <c r="B32" s="198"/>
      <c r="C32" s="198"/>
      <c r="D32" s="198"/>
      <c r="E32" s="66"/>
      <c r="F32" s="67"/>
    </row>
    <row r="33" spans="1:6">
      <c r="A33" s="199" t="s">
        <v>87</v>
      </c>
      <c r="B33" s="200"/>
      <c r="C33" s="200"/>
      <c r="D33" s="200"/>
      <c r="E33" s="66"/>
      <c r="F33" s="67"/>
    </row>
    <row r="34" spans="1:6" ht="15.75" customHeight="1">
      <c r="A34" s="191" t="s">
        <v>88</v>
      </c>
      <c r="B34" s="192"/>
      <c r="C34" s="192"/>
      <c r="D34" s="192"/>
      <c r="E34" s="68">
        <v>575712055</v>
      </c>
      <c r="F34" s="69">
        <v>397785264</v>
      </c>
    </row>
    <row r="35" spans="1:6" ht="15.75" customHeight="1">
      <c r="A35" s="186" t="s">
        <v>89</v>
      </c>
      <c r="B35" s="187"/>
      <c r="C35" s="187"/>
      <c r="D35" s="187"/>
      <c r="E35" s="66">
        <v>270079539</v>
      </c>
      <c r="F35" s="67">
        <v>181394716</v>
      </c>
    </row>
    <row r="36" spans="1:6" ht="15.75" customHeight="1">
      <c r="A36" s="186" t="s">
        <v>90</v>
      </c>
      <c r="B36" s="187"/>
      <c r="C36" s="187"/>
      <c r="D36" s="187"/>
      <c r="E36" s="66">
        <v>247288862</v>
      </c>
      <c r="F36" s="67">
        <v>180445248</v>
      </c>
    </row>
    <row r="37" spans="1:6" ht="15.75" customHeight="1">
      <c r="A37" s="186" t="s">
        <v>91</v>
      </c>
      <c r="B37" s="187"/>
      <c r="C37" s="187"/>
      <c r="D37" s="187"/>
      <c r="E37" s="66">
        <v>58343654</v>
      </c>
      <c r="F37" s="67">
        <v>35945300</v>
      </c>
    </row>
    <row r="38" spans="1:6">
      <c r="A38" s="186"/>
      <c r="B38" s="187"/>
      <c r="C38" s="187"/>
      <c r="D38" s="187"/>
      <c r="E38" s="66"/>
      <c r="F38" s="67"/>
    </row>
    <row r="39" spans="1:6" ht="16.5" customHeight="1">
      <c r="A39" s="191" t="s">
        <v>92</v>
      </c>
      <c r="B39" s="192"/>
      <c r="C39" s="192"/>
      <c r="D39" s="192"/>
      <c r="E39" s="68">
        <v>468619</v>
      </c>
      <c r="F39" s="69">
        <v>237970</v>
      </c>
    </row>
    <row r="40" spans="1:6" ht="15.75" customHeight="1">
      <c r="A40" s="186" t="s">
        <v>93</v>
      </c>
      <c r="B40" s="187"/>
      <c r="C40" s="187"/>
      <c r="D40" s="187"/>
      <c r="E40" s="66">
        <v>0</v>
      </c>
      <c r="F40" s="67">
        <v>0</v>
      </c>
    </row>
    <row r="41" spans="1:6" ht="15.75" customHeight="1">
      <c r="A41" s="186" t="s">
        <v>94</v>
      </c>
      <c r="B41" s="187"/>
      <c r="C41" s="187"/>
      <c r="D41" s="187"/>
      <c r="E41" s="66">
        <v>0</v>
      </c>
      <c r="F41" s="67">
        <v>0</v>
      </c>
    </row>
    <row r="42" spans="1:6" ht="15.75" customHeight="1">
      <c r="A42" s="186" t="s">
        <v>95</v>
      </c>
      <c r="B42" s="187"/>
      <c r="C42" s="187"/>
      <c r="D42" s="187"/>
      <c r="E42" s="66">
        <v>468619</v>
      </c>
      <c r="F42" s="67">
        <v>237970</v>
      </c>
    </row>
    <row r="43" spans="1:6" ht="15.75" customHeight="1">
      <c r="A43" s="186" t="s">
        <v>96</v>
      </c>
      <c r="B43" s="187"/>
      <c r="C43" s="187"/>
      <c r="D43" s="187"/>
      <c r="E43" s="66">
        <v>0</v>
      </c>
      <c r="F43" s="67">
        <v>0</v>
      </c>
    </row>
    <row r="44" spans="1:6" ht="15.75" customHeight="1">
      <c r="A44" s="186" t="s">
        <v>97</v>
      </c>
      <c r="B44" s="187"/>
      <c r="C44" s="187"/>
      <c r="D44" s="187"/>
      <c r="E44" s="66">
        <v>0</v>
      </c>
      <c r="F44" s="67">
        <v>0</v>
      </c>
    </row>
    <row r="45" spans="1:6" ht="15.75" customHeight="1">
      <c r="A45" s="186" t="s">
        <v>98</v>
      </c>
      <c r="B45" s="187"/>
      <c r="C45" s="187"/>
      <c r="D45" s="187"/>
      <c r="E45" s="66">
        <v>0</v>
      </c>
      <c r="F45" s="67">
        <v>0</v>
      </c>
    </row>
    <row r="46" spans="1:6" ht="15.75" customHeight="1">
      <c r="A46" s="186" t="s">
        <v>99</v>
      </c>
      <c r="B46" s="187"/>
      <c r="C46" s="187"/>
      <c r="D46" s="187"/>
      <c r="E46" s="66">
        <v>0</v>
      </c>
      <c r="F46" s="67">
        <v>0</v>
      </c>
    </row>
    <row r="47" spans="1:6" ht="15.75" customHeight="1">
      <c r="A47" s="186" t="s">
        <v>100</v>
      </c>
      <c r="B47" s="187"/>
      <c r="C47" s="187"/>
      <c r="D47" s="187"/>
      <c r="E47" s="66">
        <v>0</v>
      </c>
      <c r="F47" s="67">
        <v>0</v>
      </c>
    </row>
    <row r="48" spans="1:6" ht="15.75" customHeight="1">
      <c r="A48" s="186" t="s">
        <v>101</v>
      </c>
      <c r="B48" s="187"/>
      <c r="C48" s="187"/>
      <c r="D48" s="187"/>
      <c r="E48" s="66">
        <v>0</v>
      </c>
      <c r="F48" s="67">
        <v>0</v>
      </c>
    </row>
    <row r="49" spans="1:6">
      <c r="A49" s="197"/>
      <c r="B49" s="198"/>
      <c r="C49" s="198"/>
      <c r="D49" s="198"/>
      <c r="E49" s="66"/>
      <c r="F49" s="67"/>
    </row>
    <row r="50" spans="1:6" ht="15.75" customHeight="1">
      <c r="A50" s="191" t="s">
        <v>102</v>
      </c>
      <c r="B50" s="192"/>
      <c r="C50" s="192"/>
      <c r="D50" s="192"/>
      <c r="E50" s="68">
        <v>0</v>
      </c>
      <c r="F50" s="69">
        <v>0</v>
      </c>
    </row>
    <row r="51" spans="1:6" ht="15.75" customHeight="1">
      <c r="A51" s="186" t="s">
        <v>103</v>
      </c>
      <c r="B51" s="187"/>
      <c r="C51" s="187"/>
      <c r="D51" s="187"/>
      <c r="E51" s="66">
        <v>0</v>
      </c>
      <c r="F51" s="67">
        <v>0</v>
      </c>
    </row>
    <row r="52" spans="1:6" ht="15.75" customHeight="1">
      <c r="A52" s="186" t="s">
        <v>46</v>
      </c>
      <c r="B52" s="187"/>
      <c r="C52" s="187"/>
      <c r="D52" s="187"/>
      <c r="E52" s="66">
        <v>0</v>
      </c>
      <c r="F52" s="67">
        <v>0</v>
      </c>
    </row>
    <row r="53" spans="1:6" ht="15.75" customHeight="1">
      <c r="A53" s="186" t="s">
        <v>104</v>
      </c>
      <c r="B53" s="187"/>
      <c r="C53" s="187"/>
      <c r="D53" s="187"/>
      <c r="E53" s="66">
        <v>0</v>
      </c>
      <c r="F53" s="67">
        <v>0</v>
      </c>
    </row>
    <row r="54" spans="1:6">
      <c r="A54" s="186"/>
      <c r="B54" s="187"/>
      <c r="C54" s="187"/>
      <c r="D54" s="187"/>
      <c r="E54" s="66"/>
      <c r="F54" s="67"/>
    </row>
    <row r="55" spans="1:6" ht="16.5" customHeight="1">
      <c r="A55" s="191" t="s">
        <v>105</v>
      </c>
      <c r="B55" s="192"/>
      <c r="C55" s="192"/>
      <c r="D55" s="192"/>
      <c r="E55" s="68">
        <v>0</v>
      </c>
      <c r="F55" s="69">
        <v>0</v>
      </c>
    </row>
    <row r="56" spans="1:6" ht="15.75" customHeight="1">
      <c r="A56" s="186" t="s">
        <v>106</v>
      </c>
      <c r="B56" s="187"/>
      <c r="C56" s="187"/>
      <c r="D56" s="187"/>
      <c r="E56" s="66">
        <v>0</v>
      </c>
      <c r="F56" s="67">
        <v>0</v>
      </c>
    </row>
    <row r="57" spans="1:6" ht="15.75" customHeight="1">
      <c r="A57" s="186" t="s">
        <v>107</v>
      </c>
      <c r="B57" s="187"/>
      <c r="C57" s="187"/>
      <c r="D57" s="187"/>
      <c r="E57" s="66">
        <v>0</v>
      </c>
      <c r="F57" s="67">
        <v>0</v>
      </c>
    </row>
    <row r="58" spans="1:6" ht="15.75" customHeight="1">
      <c r="A58" s="186" t="s">
        <v>108</v>
      </c>
      <c r="B58" s="187"/>
      <c r="C58" s="187"/>
      <c r="D58" s="187"/>
      <c r="E58" s="66">
        <v>0</v>
      </c>
      <c r="F58" s="67">
        <v>0</v>
      </c>
    </row>
    <row r="59" spans="1:6" ht="15.75" customHeight="1">
      <c r="A59" s="186" t="s">
        <v>109</v>
      </c>
      <c r="B59" s="187"/>
      <c r="C59" s="187"/>
      <c r="D59" s="187"/>
      <c r="E59" s="66">
        <v>0</v>
      </c>
      <c r="F59" s="67">
        <v>0</v>
      </c>
    </row>
    <row r="60" spans="1:6" ht="15.75" customHeight="1">
      <c r="A60" s="186" t="s">
        <v>110</v>
      </c>
      <c r="B60" s="187"/>
      <c r="C60" s="187"/>
      <c r="D60" s="187"/>
      <c r="E60" s="66">
        <v>0</v>
      </c>
      <c r="F60" s="67">
        <v>0</v>
      </c>
    </row>
    <row r="61" spans="1:6">
      <c r="A61" s="186"/>
      <c r="B61" s="187"/>
      <c r="C61" s="187"/>
      <c r="D61" s="187"/>
      <c r="E61" s="66"/>
      <c r="F61" s="67"/>
    </row>
    <row r="62" spans="1:6" ht="16.5" customHeight="1">
      <c r="A62" s="191" t="s">
        <v>111</v>
      </c>
      <c r="B62" s="192"/>
      <c r="C62" s="192"/>
      <c r="D62" s="192"/>
      <c r="E62" s="68">
        <v>43378798</v>
      </c>
      <c r="F62" s="69">
        <v>28708683</v>
      </c>
    </row>
    <row r="63" spans="1:6" ht="15.75" customHeight="1">
      <c r="A63" s="186" t="s">
        <v>112</v>
      </c>
      <c r="B63" s="187"/>
      <c r="C63" s="187"/>
      <c r="D63" s="187"/>
      <c r="E63" s="66">
        <v>43015819</v>
      </c>
      <c r="F63" s="67">
        <v>28398237</v>
      </c>
    </row>
    <row r="64" spans="1:6" ht="15.75" customHeight="1">
      <c r="A64" s="186" t="s">
        <v>113</v>
      </c>
      <c r="B64" s="187"/>
      <c r="C64" s="187"/>
      <c r="D64" s="187"/>
      <c r="E64" s="66">
        <v>0</v>
      </c>
      <c r="F64" s="67">
        <v>0</v>
      </c>
    </row>
    <row r="65" spans="1:11" ht="15.75" customHeight="1">
      <c r="A65" s="186" t="s">
        <v>114</v>
      </c>
      <c r="B65" s="187"/>
      <c r="C65" s="187"/>
      <c r="D65" s="187"/>
      <c r="E65" s="66">
        <v>0</v>
      </c>
      <c r="F65" s="67">
        <v>0</v>
      </c>
    </row>
    <row r="66" spans="1:11" ht="15.75" customHeight="1">
      <c r="A66" s="186" t="s">
        <v>115</v>
      </c>
      <c r="B66" s="187"/>
      <c r="C66" s="187"/>
      <c r="D66" s="187"/>
      <c r="E66" s="66">
        <v>362979</v>
      </c>
      <c r="F66" s="67">
        <v>310446</v>
      </c>
    </row>
    <row r="67" spans="1:11">
      <c r="A67" s="186"/>
      <c r="B67" s="187"/>
      <c r="C67" s="187"/>
      <c r="D67" s="187"/>
      <c r="E67" s="66"/>
      <c r="F67" s="67"/>
    </row>
    <row r="68" spans="1:11" ht="15.75" customHeight="1">
      <c r="A68" s="191" t="s">
        <v>116</v>
      </c>
      <c r="B68" s="192"/>
      <c r="C68" s="192"/>
      <c r="D68" s="192"/>
      <c r="E68" s="68">
        <v>0</v>
      </c>
      <c r="F68" s="69">
        <v>0</v>
      </c>
    </row>
    <row r="69" spans="1:11" ht="15.75" customHeight="1">
      <c r="A69" s="186" t="s">
        <v>117</v>
      </c>
      <c r="B69" s="187"/>
      <c r="C69" s="187"/>
      <c r="D69" s="187"/>
      <c r="E69" s="66">
        <v>0</v>
      </c>
      <c r="F69" s="67">
        <v>0</v>
      </c>
    </row>
    <row r="70" spans="1:11">
      <c r="A70" s="186"/>
      <c r="B70" s="187"/>
      <c r="C70" s="187"/>
      <c r="D70" s="187"/>
      <c r="E70" s="66"/>
      <c r="F70" s="67"/>
    </row>
    <row r="71" spans="1:11">
      <c r="A71" s="191" t="s">
        <v>118</v>
      </c>
      <c r="B71" s="192"/>
      <c r="C71" s="192"/>
      <c r="D71" s="192"/>
      <c r="E71" s="68">
        <v>619559472</v>
      </c>
      <c r="F71" s="69">
        <v>426731917</v>
      </c>
    </row>
    <row r="72" spans="1:11">
      <c r="A72" s="186"/>
      <c r="B72" s="187"/>
      <c r="C72" s="187"/>
      <c r="D72" s="187"/>
      <c r="E72" s="66"/>
      <c r="F72" s="67"/>
    </row>
    <row r="73" spans="1:11">
      <c r="A73" s="191" t="s">
        <v>119</v>
      </c>
      <c r="B73" s="192"/>
      <c r="C73" s="192"/>
      <c r="D73" s="192"/>
      <c r="E73" s="70">
        <v>-200295572</v>
      </c>
      <c r="F73" s="71">
        <v>-118363973</v>
      </c>
      <c r="H73" s="155">
        <f>+'ESTADO DE SITUACION FINANCIERA'!I44</f>
        <v>-200295572</v>
      </c>
      <c r="I73" s="155">
        <f>+E73-H73</f>
        <v>0</v>
      </c>
      <c r="J73" s="155">
        <f>+'ESTADO DE SITUACION FINANCIERA'!J44</f>
        <v>-118363973</v>
      </c>
      <c r="K73" s="155">
        <f>+F73-J73</f>
        <v>0</v>
      </c>
    </row>
    <row r="74" spans="1:11" ht="12.75" thickBot="1">
      <c r="A74" s="201"/>
      <c r="B74" s="202"/>
      <c r="C74" s="202"/>
      <c r="D74" s="202"/>
      <c r="E74" s="72"/>
      <c r="F74" s="73"/>
    </row>
    <row r="76" spans="1:11">
      <c r="A76" s="2"/>
      <c r="B76" s="2"/>
      <c r="C76" s="2"/>
      <c r="D76" s="2"/>
    </row>
    <row r="77" spans="1:11">
      <c r="A77" s="12" t="s">
        <v>120</v>
      </c>
      <c r="B77" s="13"/>
      <c r="C77" s="13"/>
      <c r="D77" s="13"/>
      <c r="E77" s="13"/>
      <c r="F77" s="13"/>
    </row>
    <row r="78" spans="1:11">
      <c r="A78" s="14"/>
      <c r="B78" s="15"/>
      <c r="C78" s="15"/>
      <c r="D78" s="15"/>
      <c r="E78" s="15"/>
      <c r="F78" s="15"/>
    </row>
    <row r="79" spans="1:11">
      <c r="A79" s="16"/>
    </row>
    <row r="80" spans="1:11">
      <c r="A80" s="17" t="s">
        <v>57</v>
      </c>
    </row>
    <row r="84" spans="2:6">
      <c r="B84" s="3"/>
      <c r="C84" s="2"/>
      <c r="D84" s="2"/>
    </row>
    <row r="85" spans="2:6" ht="15" customHeight="1">
      <c r="B85" s="203" t="str">
        <f>+'ESTADO DE SITUACION FINANCIERA'!C68</f>
        <v>Autorizó: C.P. Jair Mendoza García</v>
      </c>
      <c r="C85" s="203"/>
      <c r="D85" s="179" t="s">
        <v>286</v>
      </c>
      <c r="E85" s="179"/>
      <c r="F85" s="179"/>
    </row>
    <row r="86" spans="2:6">
      <c r="B86" s="204" t="str">
        <f>+'ESTADO DE SITUACION FINANCIERA'!C69</f>
        <v>Subdirector de Área</v>
      </c>
      <c r="C86" s="204"/>
      <c r="D86" s="179" t="s">
        <v>287</v>
      </c>
      <c r="E86" s="179"/>
      <c r="F86" s="179"/>
    </row>
    <row r="87" spans="2:6">
      <c r="B87" s="204" t="str">
        <f>+'ESTADO DE SITUACION FINANCIERA'!C70</f>
        <v>Subdirección de Finanzas</v>
      </c>
      <c r="C87" s="204"/>
      <c r="D87" s="179" t="s">
        <v>288</v>
      </c>
      <c r="E87" s="179"/>
      <c r="F87" s="179"/>
    </row>
  </sheetData>
  <mergeCells count="81">
    <mergeCell ref="B86:C86"/>
    <mergeCell ref="B87:C87"/>
    <mergeCell ref="D85:F85"/>
    <mergeCell ref="A71:D71"/>
    <mergeCell ref="A72:D72"/>
    <mergeCell ref="A73:D73"/>
    <mergeCell ref="A74:D74"/>
    <mergeCell ref="B85:C85"/>
    <mergeCell ref="A66:D66"/>
    <mergeCell ref="A67:D67"/>
    <mergeCell ref="A68:D68"/>
    <mergeCell ref="A69:D69"/>
    <mergeCell ref="A70:D70"/>
    <mergeCell ref="A65:D65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53:D53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E19:E20"/>
    <mergeCell ref="F19:F20"/>
    <mergeCell ref="A21:D21"/>
    <mergeCell ref="A22:D22"/>
    <mergeCell ref="A23:D23"/>
    <mergeCell ref="A14:D14"/>
    <mergeCell ref="A15:D15"/>
    <mergeCell ref="A16:D16"/>
    <mergeCell ref="A17:D17"/>
    <mergeCell ref="A29:D29"/>
    <mergeCell ref="A19:D20"/>
    <mergeCell ref="A24:D24"/>
    <mergeCell ref="A25:D25"/>
    <mergeCell ref="A26:D26"/>
    <mergeCell ref="A27:D27"/>
    <mergeCell ref="A28:D28"/>
    <mergeCell ref="D86:F86"/>
    <mergeCell ref="D87:F87"/>
    <mergeCell ref="A6:F6"/>
    <mergeCell ref="A1:F1"/>
    <mergeCell ref="A2:F2"/>
    <mergeCell ref="A3:F3"/>
    <mergeCell ref="A4:F4"/>
    <mergeCell ref="A5:F5"/>
    <mergeCell ref="A18:D18"/>
    <mergeCell ref="A7:F7"/>
    <mergeCell ref="A8:D8"/>
    <mergeCell ref="A9:D9"/>
    <mergeCell ref="A10:D10"/>
    <mergeCell ref="A11:D11"/>
    <mergeCell ref="A12:D12"/>
    <mergeCell ref="A13:D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workbookViewId="0">
      <selection activeCell="B10" sqref="B10:F44"/>
    </sheetView>
  </sheetViews>
  <sheetFormatPr baseColWidth="10" defaultRowHeight="12"/>
  <cols>
    <col min="1" max="1" width="69.140625" style="1" customWidth="1"/>
    <col min="2" max="6" width="17.85546875" style="1" customWidth="1"/>
    <col min="7" max="16384" width="11.42578125" style="1"/>
  </cols>
  <sheetData>
    <row r="1" spans="1:6">
      <c r="A1" s="208"/>
      <c r="B1" s="209"/>
      <c r="C1" s="209"/>
      <c r="D1" s="209"/>
      <c r="E1" s="209"/>
      <c r="F1" s="210"/>
    </row>
    <row r="2" spans="1:6">
      <c r="A2" s="205" t="s">
        <v>65</v>
      </c>
      <c r="B2" s="206"/>
      <c r="C2" s="206"/>
      <c r="D2" s="206"/>
      <c r="E2" s="206"/>
      <c r="F2" s="207"/>
    </row>
    <row r="3" spans="1:6">
      <c r="A3" s="205" t="s">
        <v>63</v>
      </c>
      <c r="B3" s="206"/>
      <c r="C3" s="206"/>
      <c r="D3" s="206"/>
      <c r="E3" s="206"/>
      <c r="F3" s="207"/>
    </row>
    <row r="4" spans="1:6">
      <c r="A4" s="205" t="s">
        <v>121</v>
      </c>
      <c r="B4" s="206"/>
      <c r="C4" s="206"/>
      <c r="D4" s="206"/>
      <c r="E4" s="206"/>
      <c r="F4" s="207"/>
    </row>
    <row r="5" spans="1:6">
      <c r="A5" s="205" t="s">
        <v>279</v>
      </c>
      <c r="B5" s="206"/>
      <c r="C5" s="206"/>
      <c r="D5" s="206"/>
      <c r="E5" s="206"/>
      <c r="F5" s="207"/>
    </row>
    <row r="6" spans="1:6">
      <c r="A6" s="205" t="s">
        <v>67</v>
      </c>
      <c r="B6" s="206"/>
      <c r="C6" s="206"/>
      <c r="D6" s="206"/>
      <c r="E6" s="206"/>
      <c r="F6" s="207"/>
    </row>
    <row r="7" spans="1:6">
      <c r="A7" s="212"/>
      <c r="B7" s="213"/>
      <c r="C7" s="213"/>
      <c r="D7" s="213"/>
      <c r="E7" s="213"/>
      <c r="F7" s="214"/>
    </row>
    <row r="8" spans="1:6" ht="60.75" thickBot="1">
      <c r="A8" s="148" t="s">
        <v>122</v>
      </c>
      <c r="B8" s="149" t="s">
        <v>123</v>
      </c>
      <c r="C8" s="149" t="s">
        <v>124</v>
      </c>
      <c r="D8" s="149" t="s">
        <v>125</v>
      </c>
      <c r="E8" s="149" t="s">
        <v>126</v>
      </c>
      <c r="F8" s="150" t="s">
        <v>127</v>
      </c>
    </row>
    <row r="9" spans="1:6">
      <c r="A9" s="74"/>
      <c r="B9" s="75"/>
      <c r="C9" s="75"/>
      <c r="D9" s="75"/>
      <c r="E9" s="76"/>
      <c r="F9" s="77"/>
    </row>
    <row r="10" spans="1:6">
      <c r="A10" s="78" t="s">
        <v>128</v>
      </c>
      <c r="B10" s="79">
        <v>1306491355</v>
      </c>
      <c r="C10" s="79">
        <v>0</v>
      </c>
      <c r="D10" s="79">
        <v>0</v>
      </c>
      <c r="E10" s="79">
        <v>0</v>
      </c>
      <c r="F10" s="80">
        <v>1306491355</v>
      </c>
    </row>
    <row r="11" spans="1:6">
      <c r="A11" s="81" t="s">
        <v>129</v>
      </c>
      <c r="B11" s="82">
        <v>644734235</v>
      </c>
      <c r="C11" s="82">
        <v>0</v>
      </c>
      <c r="D11" s="82">
        <v>0</v>
      </c>
      <c r="E11" s="83">
        <v>0</v>
      </c>
      <c r="F11" s="84">
        <v>644734235</v>
      </c>
    </row>
    <row r="12" spans="1:6">
      <c r="A12" s="81" t="s">
        <v>130</v>
      </c>
      <c r="B12" s="82">
        <v>661757120</v>
      </c>
      <c r="C12" s="82">
        <v>0</v>
      </c>
      <c r="D12" s="82">
        <v>0</v>
      </c>
      <c r="E12" s="83">
        <v>0</v>
      </c>
      <c r="F12" s="84">
        <v>661757120</v>
      </c>
    </row>
    <row r="13" spans="1:6">
      <c r="A13" s="81" t="s">
        <v>131</v>
      </c>
      <c r="B13" s="82">
        <v>0</v>
      </c>
      <c r="C13" s="82">
        <v>0</v>
      </c>
      <c r="D13" s="82">
        <v>0</v>
      </c>
      <c r="E13" s="83">
        <v>0</v>
      </c>
      <c r="F13" s="84">
        <v>0</v>
      </c>
    </row>
    <row r="14" spans="1:6">
      <c r="A14" s="81"/>
      <c r="B14" s="82"/>
      <c r="C14" s="82"/>
      <c r="D14" s="82"/>
      <c r="E14" s="83"/>
      <c r="F14" s="84"/>
    </row>
    <row r="15" spans="1:6">
      <c r="A15" s="78" t="s">
        <v>132</v>
      </c>
      <c r="B15" s="79">
        <v>0</v>
      </c>
      <c r="C15" s="79">
        <v>965814725</v>
      </c>
      <c r="D15" s="85">
        <v>-80938940</v>
      </c>
      <c r="E15" s="79">
        <v>0</v>
      </c>
      <c r="F15" s="86">
        <v>884875785</v>
      </c>
    </row>
    <row r="16" spans="1:6">
      <c r="A16" s="81" t="s">
        <v>133</v>
      </c>
      <c r="B16" s="82">
        <v>0</v>
      </c>
      <c r="C16" s="82">
        <v>0</v>
      </c>
      <c r="D16" s="87">
        <v>-80938940</v>
      </c>
      <c r="E16" s="83">
        <v>0</v>
      </c>
      <c r="F16" s="88">
        <v>-80938940</v>
      </c>
    </row>
    <row r="17" spans="1:7">
      <c r="A17" s="81" t="s">
        <v>134</v>
      </c>
      <c r="B17" s="82">
        <v>0</v>
      </c>
      <c r="C17" s="87">
        <v>-903892614</v>
      </c>
      <c r="D17" s="89">
        <v>0</v>
      </c>
      <c r="E17" s="83">
        <v>0</v>
      </c>
      <c r="F17" s="88">
        <v>-903892614</v>
      </c>
    </row>
    <row r="18" spans="1:7">
      <c r="A18" s="81" t="s">
        <v>135</v>
      </c>
      <c r="B18" s="82">
        <v>0</v>
      </c>
      <c r="C18" s="90">
        <v>1905827497</v>
      </c>
      <c r="D18" s="89">
        <v>0</v>
      </c>
      <c r="E18" s="83">
        <v>0</v>
      </c>
      <c r="F18" s="84">
        <v>1905827497</v>
      </c>
    </row>
    <row r="19" spans="1:7">
      <c r="A19" s="81" t="s">
        <v>136</v>
      </c>
      <c r="B19" s="82">
        <v>0</v>
      </c>
      <c r="C19" s="82">
        <v>0</v>
      </c>
      <c r="D19" s="89">
        <v>0</v>
      </c>
      <c r="E19" s="83">
        <v>0</v>
      </c>
      <c r="F19" s="84">
        <v>0</v>
      </c>
    </row>
    <row r="20" spans="1:7">
      <c r="A20" s="81" t="s">
        <v>137</v>
      </c>
      <c r="B20" s="82">
        <v>0</v>
      </c>
      <c r="C20" s="87">
        <v>-36120158</v>
      </c>
      <c r="D20" s="89">
        <v>0</v>
      </c>
      <c r="E20" s="83">
        <v>0</v>
      </c>
      <c r="F20" s="88">
        <v>-36120158</v>
      </c>
    </row>
    <row r="21" spans="1:7">
      <c r="A21" s="81"/>
      <c r="B21" s="82"/>
      <c r="C21" s="82"/>
      <c r="D21" s="89"/>
      <c r="E21" s="83"/>
      <c r="F21" s="84"/>
    </row>
    <row r="22" spans="1:7" ht="24">
      <c r="A22" s="78" t="s">
        <v>138</v>
      </c>
      <c r="B22" s="79">
        <v>0</v>
      </c>
      <c r="C22" s="79">
        <v>0</v>
      </c>
      <c r="D22" s="79">
        <v>0</v>
      </c>
      <c r="E22" s="79">
        <v>0</v>
      </c>
      <c r="F22" s="80">
        <v>0</v>
      </c>
    </row>
    <row r="23" spans="1:7">
      <c r="A23" s="81" t="s">
        <v>139</v>
      </c>
      <c r="B23" s="82">
        <v>0</v>
      </c>
      <c r="C23" s="82">
        <v>0</v>
      </c>
      <c r="D23" s="89">
        <v>0</v>
      </c>
      <c r="E23" s="83">
        <v>0</v>
      </c>
      <c r="F23" s="84">
        <v>0</v>
      </c>
      <c r="G23" s="18"/>
    </row>
    <row r="24" spans="1:7">
      <c r="A24" s="81" t="s">
        <v>140</v>
      </c>
      <c r="B24" s="82">
        <v>0</v>
      </c>
      <c r="C24" s="82">
        <v>0</v>
      </c>
      <c r="D24" s="89">
        <v>0</v>
      </c>
      <c r="E24" s="83">
        <v>0</v>
      </c>
      <c r="F24" s="84">
        <v>0</v>
      </c>
    </row>
    <row r="25" spans="1:7">
      <c r="A25" s="81"/>
      <c r="B25" s="82"/>
      <c r="C25" s="82"/>
      <c r="D25" s="89"/>
      <c r="E25" s="83"/>
      <c r="F25" s="84"/>
    </row>
    <row r="26" spans="1:7">
      <c r="A26" s="91" t="s">
        <v>141</v>
      </c>
      <c r="B26" s="79">
        <v>1306491355</v>
      </c>
      <c r="C26" s="79">
        <v>965814725</v>
      </c>
      <c r="D26" s="85">
        <v>-80938940</v>
      </c>
      <c r="E26" s="92">
        <v>0</v>
      </c>
      <c r="F26" s="80">
        <v>2191367140</v>
      </c>
    </row>
    <row r="27" spans="1:7">
      <c r="A27" s="81"/>
      <c r="B27" s="82"/>
      <c r="C27" s="82"/>
      <c r="D27" s="89"/>
      <c r="E27" s="83"/>
      <c r="F27" s="84"/>
    </row>
    <row r="28" spans="1:7">
      <c r="A28" s="78" t="s">
        <v>142</v>
      </c>
      <c r="B28" s="79">
        <v>126947782</v>
      </c>
      <c r="C28" s="79">
        <v>0</v>
      </c>
      <c r="D28" s="79">
        <v>0</v>
      </c>
      <c r="E28" s="79">
        <v>0</v>
      </c>
      <c r="F28" s="86">
        <v>126947782</v>
      </c>
    </row>
    <row r="29" spans="1:7">
      <c r="A29" s="81" t="s">
        <v>129</v>
      </c>
      <c r="B29" s="82">
        <v>126178447</v>
      </c>
      <c r="C29" s="82">
        <v>0</v>
      </c>
      <c r="D29" s="82">
        <v>0</v>
      </c>
      <c r="E29" s="83">
        <v>0</v>
      </c>
      <c r="F29" s="84">
        <v>126178447</v>
      </c>
    </row>
    <row r="30" spans="1:7">
      <c r="A30" s="81" t="s">
        <v>130</v>
      </c>
      <c r="B30" s="82">
        <v>769335</v>
      </c>
      <c r="C30" s="82">
        <v>0</v>
      </c>
      <c r="D30" s="82">
        <v>0</v>
      </c>
      <c r="E30" s="83">
        <v>0</v>
      </c>
      <c r="F30" s="84">
        <v>769335</v>
      </c>
    </row>
    <row r="31" spans="1:7">
      <c r="A31" s="81" t="s">
        <v>131</v>
      </c>
      <c r="B31" s="82">
        <v>0</v>
      </c>
      <c r="C31" s="82">
        <v>0</v>
      </c>
      <c r="D31" s="82">
        <v>0</v>
      </c>
      <c r="E31" s="83">
        <v>0</v>
      </c>
      <c r="F31" s="84">
        <v>0</v>
      </c>
    </row>
    <row r="32" spans="1:7">
      <c r="A32" s="81"/>
      <c r="B32" s="82"/>
      <c r="C32" s="82"/>
      <c r="D32" s="82"/>
      <c r="E32" s="83"/>
      <c r="F32" s="84"/>
    </row>
    <row r="33" spans="1:9">
      <c r="A33" s="78" t="s">
        <v>143</v>
      </c>
      <c r="B33" s="79">
        <v>0</v>
      </c>
      <c r="C33" s="85">
        <v>-80938940</v>
      </c>
      <c r="D33" s="85">
        <v>-119356632</v>
      </c>
      <c r="E33" s="79">
        <v>0</v>
      </c>
      <c r="F33" s="93">
        <v>-64852151</v>
      </c>
    </row>
    <row r="34" spans="1:9">
      <c r="A34" s="81" t="s">
        <v>133</v>
      </c>
      <c r="B34" s="82">
        <v>0</v>
      </c>
      <c r="C34" s="82">
        <v>0</v>
      </c>
      <c r="D34" s="87">
        <v>-200295572</v>
      </c>
      <c r="E34" s="83">
        <v>0</v>
      </c>
      <c r="F34" s="88">
        <v>-64852151</v>
      </c>
    </row>
    <row r="35" spans="1:9">
      <c r="A35" s="81" t="s">
        <v>134</v>
      </c>
      <c r="B35" s="82">
        <v>0</v>
      </c>
      <c r="C35" s="87">
        <v>-80938940</v>
      </c>
      <c r="D35" s="87">
        <v>80938940</v>
      </c>
      <c r="E35" s="83">
        <v>0</v>
      </c>
      <c r="F35" s="94">
        <v>0</v>
      </c>
    </row>
    <row r="36" spans="1:9">
      <c r="A36" s="81" t="s">
        <v>135</v>
      </c>
      <c r="B36" s="82">
        <v>0</v>
      </c>
      <c r="C36" s="82">
        <v>0</v>
      </c>
      <c r="D36" s="89">
        <v>0</v>
      </c>
      <c r="E36" s="83">
        <v>0</v>
      </c>
      <c r="F36" s="94">
        <v>0</v>
      </c>
    </row>
    <row r="37" spans="1:9">
      <c r="A37" s="81" t="s">
        <v>136</v>
      </c>
      <c r="B37" s="82">
        <v>0</v>
      </c>
      <c r="C37" s="82">
        <v>0</v>
      </c>
      <c r="D37" s="89">
        <v>0</v>
      </c>
      <c r="E37" s="83">
        <v>0</v>
      </c>
      <c r="F37" s="84">
        <v>0</v>
      </c>
    </row>
    <row r="38" spans="1:9">
      <c r="A38" s="81" t="s">
        <v>137</v>
      </c>
      <c r="B38" s="82">
        <v>0</v>
      </c>
      <c r="C38" s="82">
        <v>0</v>
      </c>
      <c r="D38" s="82">
        <v>0</v>
      </c>
      <c r="E38" s="83">
        <v>0</v>
      </c>
      <c r="F38" s="84">
        <v>0</v>
      </c>
    </row>
    <row r="39" spans="1:9">
      <c r="A39" s="81"/>
      <c r="B39" s="82"/>
      <c r="C39" s="82"/>
      <c r="D39" s="82"/>
      <c r="E39" s="83"/>
      <c r="F39" s="84"/>
    </row>
    <row r="40" spans="1:9" ht="24">
      <c r="A40" s="78" t="s">
        <v>144</v>
      </c>
      <c r="B40" s="79">
        <v>0</v>
      </c>
      <c r="C40" s="79">
        <v>0</v>
      </c>
      <c r="D40" s="79">
        <v>0</v>
      </c>
      <c r="E40" s="79">
        <v>0</v>
      </c>
      <c r="F40" s="86">
        <v>0</v>
      </c>
    </row>
    <row r="41" spans="1:9">
      <c r="A41" s="81" t="s">
        <v>139</v>
      </c>
      <c r="B41" s="82">
        <v>0</v>
      </c>
      <c r="C41" s="82">
        <v>0</v>
      </c>
      <c r="D41" s="82">
        <v>0</v>
      </c>
      <c r="E41" s="83">
        <v>0</v>
      </c>
      <c r="F41" s="95">
        <v>0</v>
      </c>
      <c r="G41" s="18"/>
    </row>
    <row r="42" spans="1:9">
      <c r="A42" s="81" t="s">
        <v>140</v>
      </c>
      <c r="B42" s="82">
        <v>0</v>
      </c>
      <c r="C42" s="82">
        <v>0</v>
      </c>
      <c r="D42" s="82">
        <v>0</v>
      </c>
      <c r="E42" s="83">
        <v>0</v>
      </c>
      <c r="F42" s="95">
        <v>0</v>
      </c>
      <c r="I42" s="19"/>
    </row>
    <row r="43" spans="1:9">
      <c r="A43" s="81"/>
      <c r="B43" s="82"/>
      <c r="C43" s="82"/>
      <c r="D43" s="82"/>
      <c r="E43" s="83"/>
      <c r="F43" s="84"/>
    </row>
    <row r="44" spans="1:9" ht="12.75" thickBot="1">
      <c r="A44" s="96" t="s">
        <v>145</v>
      </c>
      <c r="B44" s="97">
        <v>1433439137</v>
      </c>
      <c r="C44" s="97">
        <v>884875785</v>
      </c>
      <c r="D44" s="98">
        <v>-200295572</v>
      </c>
      <c r="E44" s="99">
        <v>0</v>
      </c>
      <c r="F44" s="100">
        <v>2118019350</v>
      </c>
      <c r="H44" s="19"/>
      <c r="I44" s="19"/>
    </row>
    <row r="46" spans="1:9" ht="29.25" customHeight="1">
      <c r="A46" s="215" t="s">
        <v>120</v>
      </c>
      <c r="B46" s="215"/>
      <c r="C46" s="215"/>
      <c r="D46" s="215"/>
      <c r="E46" s="215"/>
      <c r="F46" s="215"/>
    </row>
    <row r="47" spans="1:9">
      <c r="A47" s="20"/>
      <c r="B47" s="20"/>
      <c r="C47" s="20"/>
      <c r="D47" s="20"/>
      <c r="E47" s="20"/>
      <c r="F47" s="20"/>
    </row>
    <row r="48" spans="1:9">
      <c r="A48" s="21" t="s">
        <v>57</v>
      </c>
    </row>
    <row r="56" spans="1:6">
      <c r="A56" s="2"/>
      <c r="C56" s="2"/>
      <c r="D56" s="2"/>
      <c r="E56" s="2"/>
    </row>
    <row r="57" spans="1:6" ht="15" customHeight="1">
      <c r="A57" s="204" t="str">
        <f>+'ESTADO DE SITUACION FINANCIERA'!C68</f>
        <v>Autorizó: C.P. Jair Mendoza García</v>
      </c>
      <c r="B57" s="204"/>
      <c r="C57" s="204" t="str">
        <f>+'ESTADO DE SITUACION FINANCIERA'!H68</f>
        <v>Elaboró: L.C. Leyvi Olivia Sanabria Paisano</v>
      </c>
      <c r="D57" s="204"/>
      <c r="E57" s="204"/>
      <c r="F57" s="204"/>
    </row>
    <row r="58" spans="1:6" ht="15" customHeight="1">
      <c r="A58" s="204" t="str">
        <f>+'ESTADO DE SITUACION FINANCIERA'!C69</f>
        <v>Subdirector de Área</v>
      </c>
      <c r="B58" s="204"/>
      <c r="C58" s="204" t="str">
        <f>+'ESTADO DE SITUACION FINANCIERA'!H69</f>
        <v>Jefa de Departamento en Área Médica</v>
      </c>
      <c r="D58" s="204"/>
      <c r="E58" s="204"/>
      <c r="F58" s="204"/>
    </row>
    <row r="59" spans="1:6" ht="15" customHeight="1">
      <c r="A59" s="211" t="str">
        <f>+'ESTADO DE SITUACION FINANCIERA'!C70</f>
        <v>Subdirección de Finanzas</v>
      </c>
      <c r="B59" s="211"/>
      <c r="C59" s="204" t="str">
        <f>+'ESTADO DE SITUACION FINANCIERA'!H70</f>
        <v>Departamento de Contabilidad</v>
      </c>
      <c r="D59" s="204"/>
      <c r="E59" s="204"/>
      <c r="F59" s="204"/>
    </row>
  </sheetData>
  <mergeCells count="14">
    <mergeCell ref="A59:B59"/>
    <mergeCell ref="C59:F59"/>
    <mergeCell ref="A7:F7"/>
    <mergeCell ref="A46:F46"/>
    <mergeCell ref="A57:B57"/>
    <mergeCell ref="C57:F57"/>
    <mergeCell ref="A58:B58"/>
    <mergeCell ref="C58:F58"/>
    <mergeCell ref="A6:F6"/>
    <mergeCell ref="A1:F1"/>
    <mergeCell ref="A2:F2"/>
    <mergeCell ref="A3:F3"/>
    <mergeCell ref="A4:F4"/>
    <mergeCell ref="A5:F5"/>
  </mergeCells>
  <printOptions horizontalCentered="1"/>
  <pageMargins left="0.11811023622047245" right="0.11811023622047245" top="0.55118110236220474" bottom="0.55118110236220474" header="0.31496062992125984" footer="0.31496062992125984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80"/>
  <sheetViews>
    <sheetView zoomScale="90" zoomScaleNormal="90" workbookViewId="0">
      <selection activeCell="D9" sqref="D9:E66"/>
    </sheetView>
  </sheetViews>
  <sheetFormatPr baseColWidth="10" defaultRowHeight="12"/>
  <cols>
    <col min="1" max="1" width="24" style="1" bestFit="1" customWidth="1"/>
    <col min="2" max="2" width="36.85546875" style="1" bestFit="1" customWidth="1"/>
    <col min="3" max="3" width="51.140625" style="1" customWidth="1"/>
    <col min="4" max="5" width="18.7109375" style="1" customWidth="1"/>
    <col min="6" max="16384" width="11.42578125" style="1"/>
  </cols>
  <sheetData>
    <row r="1" spans="1:5">
      <c r="A1" s="216"/>
      <c r="B1" s="217"/>
      <c r="C1" s="217"/>
      <c r="D1" s="217"/>
      <c r="E1" s="218"/>
    </row>
    <row r="2" spans="1:5">
      <c r="A2" s="219" t="s">
        <v>65</v>
      </c>
      <c r="B2" s="181"/>
      <c r="C2" s="181"/>
      <c r="D2" s="181"/>
      <c r="E2" s="220"/>
    </row>
    <row r="3" spans="1:5">
      <c r="A3" s="219" t="s">
        <v>63</v>
      </c>
      <c r="B3" s="181"/>
      <c r="C3" s="181"/>
      <c r="D3" s="181"/>
      <c r="E3" s="220"/>
    </row>
    <row r="4" spans="1:5">
      <c r="A4" s="219" t="s">
        <v>146</v>
      </c>
      <c r="B4" s="181"/>
      <c r="C4" s="181"/>
      <c r="D4" s="181"/>
      <c r="E4" s="220"/>
    </row>
    <row r="5" spans="1:5">
      <c r="A5" s="219" t="s">
        <v>279</v>
      </c>
      <c r="B5" s="181"/>
      <c r="C5" s="181"/>
      <c r="D5" s="181"/>
      <c r="E5" s="220"/>
    </row>
    <row r="6" spans="1:5">
      <c r="A6" s="219" t="s">
        <v>67</v>
      </c>
      <c r="B6" s="181"/>
      <c r="C6" s="181"/>
      <c r="D6" s="181"/>
      <c r="E6" s="220"/>
    </row>
    <row r="7" spans="1:5" ht="12.75" thickBot="1">
      <c r="A7" s="219"/>
      <c r="B7" s="181"/>
      <c r="C7" s="181"/>
      <c r="D7" s="181"/>
      <c r="E7" s="220"/>
    </row>
    <row r="8" spans="1:5" ht="12.75" thickBot="1">
      <c r="A8" s="221" t="s">
        <v>122</v>
      </c>
      <c r="B8" s="221"/>
      <c r="C8" s="221"/>
      <c r="D8" s="151" t="s">
        <v>147</v>
      </c>
      <c r="E8" s="151" t="s">
        <v>148</v>
      </c>
    </row>
    <row r="9" spans="1:5">
      <c r="A9" s="222" t="s">
        <v>0</v>
      </c>
      <c r="B9" s="223"/>
      <c r="C9" s="223"/>
      <c r="D9" s="160">
        <v>41180319</v>
      </c>
      <c r="E9" s="161">
        <v>65663036</v>
      </c>
    </row>
    <row r="10" spans="1:5">
      <c r="A10" s="191" t="s">
        <v>4</v>
      </c>
      <c r="B10" s="192"/>
      <c r="C10" s="192"/>
      <c r="D10" s="126">
        <v>8151505</v>
      </c>
      <c r="E10" s="127">
        <v>58415900</v>
      </c>
    </row>
    <row r="11" spans="1:5">
      <c r="A11" s="186" t="s">
        <v>149</v>
      </c>
      <c r="B11" s="187"/>
      <c r="C11" s="187"/>
      <c r="D11" s="90">
        <v>4092255</v>
      </c>
      <c r="E11" s="128">
        <v>0</v>
      </c>
    </row>
    <row r="12" spans="1:5">
      <c r="A12" s="186" t="s">
        <v>150</v>
      </c>
      <c r="B12" s="187"/>
      <c r="C12" s="187"/>
      <c r="D12" s="90">
        <v>0</v>
      </c>
      <c r="E12" s="128">
        <v>4801785</v>
      </c>
    </row>
    <row r="13" spans="1:5">
      <c r="A13" s="186" t="s">
        <v>151</v>
      </c>
      <c r="B13" s="187"/>
      <c r="C13" s="187"/>
      <c r="D13" s="90">
        <v>0</v>
      </c>
      <c r="E13" s="128">
        <v>53614115</v>
      </c>
    </row>
    <row r="14" spans="1:5">
      <c r="A14" s="186" t="s">
        <v>152</v>
      </c>
      <c r="B14" s="187"/>
      <c r="C14" s="187"/>
      <c r="D14" s="90">
        <v>0</v>
      </c>
      <c r="E14" s="128">
        <v>0</v>
      </c>
    </row>
    <row r="15" spans="1:5">
      <c r="A15" s="186" t="s">
        <v>153</v>
      </c>
      <c r="B15" s="187"/>
      <c r="C15" s="187"/>
      <c r="D15" s="90">
        <v>3279289</v>
      </c>
      <c r="E15" s="128">
        <v>0</v>
      </c>
    </row>
    <row r="16" spans="1:5">
      <c r="A16" s="186" t="s">
        <v>154</v>
      </c>
      <c r="B16" s="187"/>
      <c r="C16" s="187"/>
      <c r="D16" s="90">
        <v>779961</v>
      </c>
      <c r="E16" s="128">
        <v>0</v>
      </c>
    </row>
    <row r="17" spans="1:5">
      <c r="A17" s="186" t="s">
        <v>155</v>
      </c>
      <c r="B17" s="187"/>
      <c r="C17" s="187"/>
      <c r="D17" s="90">
        <v>0</v>
      </c>
      <c r="E17" s="128">
        <v>0</v>
      </c>
    </row>
    <row r="18" spans="1:5">
      <c r="A18" s="197"/>
      <c r="B18" s="198"/>
      <c r="C18" s="198"/>
      <c r="D18" s="90"/>
      <c r="E18" s="128"/>
    </row>
    <row r="19" spans="1:5">
      <c r="A19" s="191" t="s">
        <v>156</v>
      </c>
      <c r="B19" s="192"/>
      <c r="C19" s="192"/>
      <c r="D19" s="126">
        <v>33028814</v>
      </c>
      <c r="E19" s="127">
        <v>7247136</v>
      </c>
    </row>
    <row r="20" spans="1:5">
      <c r="A20" s="186" t="s">
        <v>157</v>
      </c>
      <c r="B20" s="187"/>
      <c r="C20" s="187"/>
      <c r="D20" s="90">
        <v>471278</v>
      </c>
      <c r="E20" s="128">
        <v>0</v>
      </c>
    </row>
    <row r="21" spans="1:5">
      <c r="A21" s="186" t="s">
        <v>158</v>
      </c>
      <c r="B21" s="187"/>
      <c r="C21" s="187"/>
      <c r="D21" s="90">
        <v>0</v>
      </c>
      <c r="E21" s="128">
        <v>0</v>
      </c>
    </row>
    <row r="22" spans="1:5">
      <c r="A22" s="186" t="s">
        <v>159</v>
      </c>
      <c r="B22" s="187"/>
      <c r="C22" s="187"/>
      <c r="D22" s="90">
        <v>0</v>
      </c>
      <c r="E22" s="128">
        <v>6985996</v>
      </c>
    </row>
    <row r="23" spans="1:5">
      <c r="A23" s="186" t="s">
        <v>160</v>
      </c>
      <c r="B23" s="187"/>
      <c r="C23" s="187"/>
      <c r="D23" s="90">
        <v>0</v>
      </c>
      <c r="E23" s="128">
        <v>261139</v>
      </c>
    </row>
    <row r="24" spans="1:5">
      <c r="A24" s="186" t="s">
        <v>161</v>
      </c>
      <c r="B24" s="187"/>
      <c r="C24" s="187"/>
      <c r="D24" s="90">
        <v>0</v>
      </c>
      <c r="E24" s="128">
        <v>1</v>
      </c>
    </row>
    <row r="25" spans="1:5">
      <c r="A25" s="186" t="s">
        <v>162</v>
      </c>
      <c r="B25" s="187"/>
      <c r="C25" s="187"/>
      <c r="D25" s="90">
        <v>13523974</v>
      </c>
      <c r="E25" s="128">
        <v>0</v>
      </c>
    </row>
    <row r="26" spans="1:5">
      <c r="A26" s="186" t="s">
        <v>163</v>
      </c>
      <c r="B26" s="187"/>
      <c r="C26" s="187"/>
      <c r="D26" s="90">
        <v>19033562</v>
      </c>
      <c r="E26" s="128">
        <v>0</v>
      </c>
    </row>
    <row r="27" spans="1:5">
      <c r="A27" s="186" t="s">
        <v>164</v>
      </c>
      <c r="B27" s="187"/>
      <c r="C27" s="187"/>
      <c r="D27" s="90">
        <v>0</v>
      </c>
      <c r="E27" s="128">
        <v>0</v>
      </c>
    </row>
    <row r="28" spans="1:5">
      <c r="A28" s="186" t="s">
        <v>165</v>
      </c>
      <c r="B28" s="187"/>
      <c r="C28" s="187"/>
      <c r="D28" s="90">
        <v>0</v>
      </c>
      <c r="E28" s="128">
        <v>0</v>
      </c>
    </row>
    <row r="29" spans="1:5">
      <c r="A29" s="197"/>
      <c r="B29" s="198"/>
      <c r="C29" s="198"/>
      <c r="D29" s="90"/>
      <c r="E29" s="128"/>
    </row>
    <row r="30" spans="1:5">
      <c r="A30" s="199" t="s">
        <v>1</v>
      </c>
      <c r="B30" s="200"/>
      <c r="C30" s="200"/>
      <c r="D30" s="90"/>
      <c r="E30" s="128"/>
    </row>
    <row r="31" spans="1:5">
      <c r="A31" s="191" t="s">
        <v>9</v>
      </c>
      <c r="B31" s="192"/>
      <c r="C31" s="192"/>
      <c r="D31" s="126">
        <v>62120489</v>
      </c>
      <c r="E31" s="127">
        <v>15514911</v>
      </c>
    </row>
    <row r="32" spans="1:5">
      <c r="A32" s="186" t="s">
        <v>166</v>
      </c>
      <c r="B32" s="187"/>
      <c r="C32" s="187"/>
      <c r="D32" s="90">
        <v>62116226</v>
      </c>
      <c r="E32" s="128">
        <v>0</v>
      </c>
    </row>
    <row r="33" spans="1:5">
      <c r="A33" s="186" t="s">
        <v>167</v>
      </c>
      <c r="B33" s="187"/>
      <c r="C33" s="187"/>
      <c r="D33" s="90">
        <v>0</v>
      </c>
      <c r="E33" s="128">
        <v>0</v>
      </c>
    </row>
    <row r="34" spans="1:5">
      <c r="A34" s="186" t="s">
        <v>168</v>
      </c>
      <c r="B34" s="187"/>
      <c r="C34" s="187"/>
      <c r="D34" s="90">
        <v>0</v>
      </c>
      <c r="E34" s="128">
        <v>0</v>
      </c>
    </row>
    <row r="35" spans="1:5">
      <c r="A35" s="186" t="s">
        <v>169</v>
      </c>
      <c r="B35" s="187"/>
      <c r="C35" s="187"/>
      <c r="D35" s="90">
        <v>0</v>
      </c>
      <c r="E35" s="128">
        <v>0</v>
      </c>
    </row>
    <row r="36" spans="1:5">
      <c r="A36" s="186" t="s">
        <v>170</v>
      </c>
      <c r="B36" s="187"/>
      <c r="C36" s="187"/>
      <c r="D36" s="90">
        <v>0</v>
      </c>
      <c r="E36" s="128">
        <v>12281727</v>
      </c>
    </row>
    <row r="37" spans="1:5">
      <c r="A37" s="186" t="s">
        <v>171</v>
      </c>
      <c r="B37" s="187"/>
      <c r="C37" s="187"/>
      <c r="D37" s="90">
        <v>0</v>
      </c>
      <c r="E37" s="128">
        <v>3233184</v>
      </c>
    </row>
    <row r="38" spans="1:5">
      <c r="A38" s="186" t="s">
        <v>172</v>
      </c>
      <c r="B38" s="187"/>
      <c r="C38" s="187"/>
      <c r="D38" s="90">
        <v>0</v>
      </c>
      <c r="E38" s="128">
        <v>0</v>
      </c>
    </row>
    <row r="39" spans="1:5">
      <c r="A39" s="186" t="s">
        <v>173</v>
      </c>
      <c r="B39" s="187"/>
      <c r="C39" s="187"/>
      <c r="D39" s="90">
        <v>0</v>
      </c>
      <c r="E39" s="128">
        <v>0</v>
      </c>
    </row>
    <row r="40" spans="1:5">
      <c r="A40" s="197"/>
      <c r="B40" s="198"/>
      <c r="C40" s="198"/>
      <c r="D40" s="90"/>
      <c r="E40" s="128"/>
    </row>
    <row r="41" spans="1:5">
      <c r="A41" s="191" t="s">
        <v>11</v>
      </c>
      <c r="B41" s="192"/>
      <c r="C41" s="192"/>
      <c r="D41" s="126">
        <v>4263</v>
      </c>
      <c r="E41" s="127">
        <v>0</v>
      </c>
    </row>
    <row r="42" spans="1:5">
      <c r="A42" s="186" t="s">
        <v>174</v>
      </c>
      <c r="B42" s="187"/>
      <c r="C42" s="187"/>
      <c r="D42" s="90">
        <v>0</v>
      </c>
      <c r="E42" s="128">
        <v>0</v>
      </c>
    </row>
    <row r="43" spans="1:5">
      <c r="A43" s="186" t="s">
        <v>175</v>
      </c>
      <c r="B43" s="187"/>
      <c r="C43" s="187"/>
      <c r="D43" s="90">
        <v>0</v>
      </c>
      <c r="E43" s="128">
        <v>0</v>
      </c>
    </row>
    <row r="44" spans="1:5">
      <c r="A44" s="186" t="s">
        <v>176</v>
      </c>
      <c r="B44" s="187"/>
      <c r="C44" s="187"/>
      <c r="D44" s="90">
        <v>0</v>
      </c>
      <c r="E44" s="128">
        <v>0</v>
      </c>
    </row>
    <row r="45" spans="1:5">
      <c r="A45" s="186" t="s">
        <v>177</v>
      </c>
      <c r="B45" s="187"/>
      <c r="C45" s="187"/>
      <c r="D45" s="90">
        <v>4263</v>
      </c>
      <c r="E45" s="128">
        <v>0</v>
      </c>
    </row>
    <row r="46" spans="1:5">
      <c r="A46" s="186" t="s">
        <v>178</v>
      </c>
      <c r="B46" s="187"/>
      <c r="C46" s="187"/>
      <c r="D46" s="90">
        <v>0</v>
      </c>
      <c r="E46" s="128">
        <v>0</v>
      </c>
    </row>
    <row r="47" spans="1:5">
      <c r="A47" s="186" t="s">
        <v>179</v>
      </c>
      <c r="B47" s="187"/>
      <c r="C47" s="187"/>
      <c r="D47" s="90">
        <v>0</v>
      </c>
      <c r="E47" s="128">
        <v>0</v>
      </c>
    </row>
    <row r="48" spans="1:5">
      <c r="A48" s="197"/>
      <c r="B48" s="198"/>
      <c r="C48" s="198"/>
      <c r="D48" s="90"/>
      <c r="E48" s="128"/>
    </row>
    <row r="49" spans="1:5">
      <c r="A49" s="191" t="s">
        <v>180</v>
      </c>
      <c r="B49" s="192"/>
      <c r="C49" s="192"/>
      <c r="D49" s="126">
        <v>59808738</v>
      </c>
      <c r="E49" s="127">
        <v>81931599</v>
      </c>
    </row>
    <row r="50" spans="1:5">
      <c r="A50" s="197"/>
      <c r="B50" s="198"/>
      <c r="C50" s="198"/>
      <c r="D50" s="90"/>
      <c r="E50" s="128"/>
    </row>
    <row r="51" spans="1:5">
      <c r="A51" s="191" t="s">
        <v>181</v>
      </c>
      <c r="B51" s="192"/>
      <c r="C51" s="192"/>
      <c r="D51" s="126">
        <v>59808738</v>
      </c>
      <c r="E51" s="127">
        <v>0</v>
      </c>
    </row>
    <row r="52" spans="1:5">
      <c r="A52" s="186" t="s">
        <v>182</v>
      </c>
      <c r="B52" s="187"/>
      <c r="C52" s="187"/>
      <c r="D52" s="90">
        <v>59371785</v>
      </c>
      <c r="E52" s="128">
        <v>0</v>
      </c>
    </row>
    <row r="53" spans="1:5">
      <c r="A53" s="186" t="s">
        <v>183</v>
      </c>
      <c r="B53" s="187"/>
      <c r="C53" s="187"/>
      <c r="D53" s="90">
        <v>436953</v>
      </c>
      <c r="E53" s="128">
        <v>0</v>
      </c>
    </row>
    <row r="54" spans="1:5">
      <c r="A54" s="186" t="s">
        <v>184</v>
      </c>
      <c r="B54" s="187"/>
      <c r="C54" s="187"/>
      <c r="D54" s="90">
        <v>0</v>
      </c>
      <c r="E54" s="128">
        <v>0</v>
      </c>
    </row>
    <row r="55" spans="1:5">
      <c r="A55" s="197"/>
      <c r="B55" s="198"/>
      <c r="C55" s="198"/>
      <c r="D55" s="90"/>
      <c r="E55" s="128"/>
    </row>
    <row r="56" spans="1:5">
      <c r="A56" s="191" t="s">
        <v>15</v>
      </c>
      <c r="B56" s="192"/>
      <c r="C56" s="192"/>
      <c r="D56" s="126">
        <v>0</v>
      </c>
      <c r="E56" s="127">
        <v>81931599</v>
      </c>
    </row>
    <row r="57" spans="1:5">
      <c r="A57" s="186" t="s">
        <v>185</v>
      </c>
      <c r="B57" s="187"/>
      <c r="C57" s="187"/>
      <c r="D57" s="90">
        <v>0</v>
      </c>
      <c r="E57" s="128">
        <v>81931599</v>
      </c>
    </row>
    <row r="58" spans="1:5">
      <c r="A58" s="186" t="s">
        <v>186</v>
      </c>
      <c r="B58" s="187"/>
      <c r="C58" s="187"/>
      <c r="D58" s="90">
        <v>0</v>
      </c>
      <c r="E58" s="128">
        <v>0</v>
      </c>
    </row>
    <row r="59" spans="1:5">
      <c r="A59" s="186" t="s">
        <v>187</v>
      </c>
      <c r="B59" s="187"/>
      <c r="C59" s="187"/>
      <c r="D59" s="90">
        <v>0</v>
      </c>
      <c r="E59" s="128">
        <v>0</v>
      </c>
    </row>
    <row r="60" spans="1:5">
      <c r="A60" s="186" t="s">
        <v>188</v>
      </c>
      <c r="B60" s="187"/>
      <c r="C60" s="187"/>
      <c r="D60" s="90">
        <v>0</v>
      </c>
      <c r="E60" s="128">
        <v>0</v>
      </c>
    </row>
    <row r="61" spans="1:5">
      <c r="A61" s="186" t="s">
        <v>189</v>
      </c>
      <c r="B61" s="187"/>
      <c r="C61" s="187"/>
      <c r="D61" s="90">
        <v>0</v>
      </c>
      <c r="E61" s="128">
        <v>0</v>
      </c>
    </row>
    <row r="62" spans="1:5">
      <c r="A62" s="197"/>
      <c r="B62" s="198"/>
      <c r="C62" s="198"/>
      <c r="D62" s="90"/>
      <c r="E62" s="128"/>
    </row>
    <row r="63" spans="1:5">
      <c r="A63" s="191" t="s">
        <v>190</v>
      </c>
      <c r="B63" s="192"/>
      <c r="C63" s="192"/>
      <c r="D63" s="126">
        <v>0</v>
      </c>
      <c r="E63" s="127">
        <v>0</v>
      </c>
    </row>
    <row r="64" spans="1:5">
      <c r="A64" s="186" t="s">
        <v>191</v>
      </c>
      <c r="B64" s="187"/>
      <c r="C64" s="187"/>
      <c r="D64" s="90">
        <v>0</v>
      </c>
      <c r="E64" s="128">
        <v>0</v>
      </c>
    </row>
    <row r="65" spans="1:5">
      <c r="A65" s="186" t="s">
        <v>192</v>
      </c>
      <c r="B65" s="187"/>
      <c r="C65" s="187"/>
      <c r="D65" s="90">
        <v>0</v>
      </c>
      <c r="E65" s="128">
        <v>0</v>
      </c>
    </row>
    <row r="66" spans="1:5" ht="12.75" thickBot="1">
      <c r="A66" s="224"/>
      <c r="B66" s="225"/>
      <c r="C66" s="225"/>
      <c r="D66" s="101"/>
      <c r="E66" s="102"/>
    </row>
    <row r="68" spans="1:5" ht="23.25" customHeight="1">
      <c r="A68" s="215" t="s">
        <v>120</v>
      </c>
      <c r="B68" s="215"/>
      <c r="C68" s="215"/>
      <c r="D68" s="215"/>
      <c r="E68" s="215"/>
    </row>
    <row r="69" spans="1:5" ht="23.25" customHeight="1">
      <c r="A69" s="22"/>
      <c r="B69" s="22"/>
      <c r="C69" s="22"/>
      <c r="D69" s="22"/>
      <c r="E69" s="22"/>
    </row>
    <row r="70" spans="1:5">
      <c r="A70" s="23" t="s">
        <v>57</v>
      </c>
    </row>
    <row r="71" spans="1:5">
      <c r="A71" s="23"/>
    </row>
    <row r="72" spans="1:5">
      <c r="A72" s="23"/>
    </row>
    <row r="73" spans="1:5">
      <c r="A73" s="23"/>
    </row>
    <row r="74" spans="1:5">
      <c r="A74" s="23"/>
    </row>
    <row r="75" spans="1:5">
      <c r="A75" s="23"/>
    </row>
    <row r="76" spans="1:5">
      <c r="A76" s="23"/>
    </row>
    <row r="77" spans="1:5">
      <c r="B77" s="2"/>
      <c r="D77" s="2"/>
      <c r="E77" s="2"/>
    </row>
    <row r="78" spans="1:5">
      <c r="B78" s="159" t="str">
        <f>+PATRIMONIO!A57</f>
        <v>Autorizó: C.P. Jair Mendoza García</v>
      </c>
      <c r="D78" s="4" t="str">
        <f>+'ESTADO DE SITUACION FINANCIERA'!H68</f>
        <v>Elaboró: L.C. Leyvi Olivia Sanabria Paisano</v>
      </c>
    </row>
    <row r="79" spans="1:5">
      <c r="B79" s="159" t="str">
        <f>+PATRIMONIO!A58</f>
        <v>Subdirector de Área</v>
      </c>
      <c r="D79" s="4" t="str">
        <f>+'ESTADO DE SITUACION FINANCIERA'!H69</f>
        <v>Jefa de Departamento en Área Médica</v>
      </c>
    </row>
    <row r="80" spans="1:5">
      <c r="B80" s="159" t="str">
        <f>+PATRIMONIO!A59</f>
        <v>Subdirección de Finanzas</v>
      </c>
      <c r="D80" s="4" t="str">
        <f>+PATRIMONIO!C59</f>
        <v>Departamento de Contabilidad</v>
      </c>
    </row>
  </sheetData>
  <mergeCells count="67">
    <mergeCell ref="A68:E68"/>
    <mergeCell ref="A61:C61"/>
    <mergeCell ref="A62:C62"/>
    <mergeCell ref="A63:C63"/>
    <mergeCell ref="A64:C64"/>
    <mergeCell ref="A65:C65"/>
    <mergeCell ref="A66:C66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A1:E1"/>
    <mergeCell ref="A2:E2"/>
    <mergeCell ref="A3:E3"/>
    <mergeCell ref="A4:E4"/>
    <mergeCell ref="A5:E5"/>
    <mergeCell ref="A6:E6"/>
    <mergeCell ref="A7:E7"/>
    <mergeCell ref="A8:C8"/>
    <mergeCell ref="A9:C9"/>
    <mergeCell ref="A10:C10"/>
    <mergeCell ref="A11:C11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0"/>
  <sheetViews>
    <sheetView zoomScale="90" zoomScaleNormal="90" workbookViewId="0">
      <selection activeCell="E10" sqref="E10:F72"/>
    </sheetView>
  </sheetViews>
  <sheetFormatPr baseColWidth="10" defaultRowHeight="12"/>
  <cols>
    <col min="1" max="3" width="11.42578125" style="1"/>
    <col min="4" max="4" width="77.42578125" style="1" customWidth="1"/>
    <col min="5" max="6" width="19.7109375" style="1" customWidth="1"/>
    <col min="7" max="9" width="11.42578125" style="1"/>
    <col min="10" max="10" width="11.7109375" style="1" bestFit="1" customWidth="1"/>
    <col min="11" max="16384" width="11.42578125" style="1"/>
  </cols>
  <sheetData>
    <row r="1" spans="1:6">
      <c r="A1" s="226"/>
      <c r="B1" s="227"/>
      <c r="C1" s="227"/>
      <c r="D1" s="227"/>
      <c r="E1" s="227"/>
      <c r="F1" s="228"/>
    </row>
    <row r="2" spans="1:6">
      <c r="A2" s="229" t="s">
        <v>65</v>
      </c>
      <c r="B2" s="230"/>
      <c r="C2" s="230"/>
      <c r="D2" s="230"/>
      <c r="E2" s="230"/>
      <c r="F2" s="231"/>
    </row>
    <row r="3" spans="1:6">
      <c r="A3" s="229" t="s">
        <v>63</v>
      </c>
      <c r="B3" s="230"/>
      <c r="C3" s="230"/>
      <c r="D3" s="230"/>
      <c r="E3" s="230"/>
      <c r="F3" s="231"/>
    </row>
    <row r="4" spans="1:6">
      <c r="A4" s="180" t="s">
        <v>193</v>
      </c>
      <c r="B4" s="181"/>
      <c r="C4" s="181"/>
      <c r="D4" s="181"/>
      <c r="E4" s="181"/>
      <c r="F4" s="182"/>
    </row>
    <row r="5" spans="1:6">
      <c r="A5" s="180" t="s">
        <v>281</v>
      </c>
      <c r="B5" s="181"/>
      <c r="C5" s="181"/>
      <c r="D5" s="181"/>
      <c r="E5" s="181"/>
      <c r="F5" s="182"/>
    </row>
    <row r="6" spans="1:6">
      <c r="A6" s="180" t="s">
        <v>67</v>
      </c>
      <c r="B6" s="181"/>
      <c r="C6" s="181"/>
      <c r="D6" s="181"/>
      <c r="E6" s="181"/>
      <c r="F6" s="182"/>
    </row>
    <row r="7" spans="1:6" ht="12.75" thickBot="1">
      <c r="A7" s="180"/>
      <c r="B7" s="181"/>
      <c r="C7" s="181"/>
      <c r="D7" s="181"/>
      <c r="E7" s="181"/>
      <c r="F7" s="182"/>
    </row>
    <row r="8" spans="1:6" ht="12.75" thickBot="1">
      <c r="A8" s="188" t="s">
        <v>122</v>
      </c>
      <c r="B8" s="188"/>
      <c r="C8" s="188"/>
      <c r="D8" s="188"/>
      <c r="E8" s="147" t="s">
        <v>280</v>
      </c>
      <c r="F8" s="147" t="s">
        <v>278</v>
      </c>
    </row>
    <row r="9" spans="1:6" ht="15.75" customHeight="1">
      <c r="A9" s="232" t="s">
        <v>194</v>
      </c>
      <c r="B9" s="233"/>
      <c r="C9" s="233"/>
      <c r="D9" s="233"/>
      <c r="E9" s="103"/>
      <c r="F9" s="104"/>
    </row>
    <row r="10" spans="1:6" ht="15.75" customHeight="1">
      <c r="A10" s="191" t="s">
        <v>195</v>
      </c>
      <c r="B10" s="192"/>
      <c r="C10" s="192"/>
      <c r="D10" s="192"/>
      <c r="E10" s="105">
        <v>411488531</v>
      </c>
      <c r="F10" s="106">
        <v>300782943</v>
      </c>
    </row>
    <row r="11" spans="1:6" ht="15.75" customHeight="1">
      <c r="A11" s="186" t="s">
        <v>70</v>
      </c>
      <c r="B11" s="187"/>
      <c r="C11" s="187"/>
      <c r="D11" s="187"/>
      <c r="E11" s="107">
        <v>0</v>
      </c>
      <c r="F11" s="108">
        <v>0</v>
      </c>
    </row>
    <row r="12" spans="1:6" ht="15.75" customHeight="1">
      <c r="A12" s="186" t="s">
        <v>71</v>
      </c>
      <c r="B12" s="187"/>
      <c r="C12" s="187"/>
      <c r="D12" s="187"/>
      <c r="E12" s="107">
        <v>0</v>
      </c>
      <c r="F12" s="108">
        <v>0</v>
      </c>
    </row>
    <row r="13" spans="1:6" ht="15.75" customHeight="1">
      <c r="A13" s="186" t="s">
        <v>72</v>
      </c>
      <c r="B13" s="187"/>
      <c r="C13" s="187"/>
      <c r="D13" s="187"/>
      <c r="E13" s="107">
        <v>0</v>
      </c>
      <c r="F13" s="108">
        <v>0</v>
      </c>
    </row>
    <row r="14" spans="1:6" ht="15.75" customHeight="1">
      <c r="A14" s="186" t="s">
        <v>73</v>
      </c>
      <c r="B14" s="187"/>
      <c r="C14" s="187"/>
      <c r="D14" s="187"/>
      <c r="E14" s="107">
        <v>0</v>
      </c>
      <c r="F14" s="108">
        <v>0</v>
      </c>
    </row>
    <row r="15" spans="1:6" ht="15.75" customHeight="1">
      <c r="A15" s="186" t="s">
        <v>74</v>
      </c>
      <c r="B15" s="187"/>
      <c r="C15" s="187"/>
      <c r="D15" s="187"/>
      <c r="E15" s="107">
        <v>0</v>
      </c>
      <c r="F15" s="108">
        <v>0</v>
      </c>
    </row>
    <row r="16" spans="1:6" ht="15.75" customHeight="1">
      <c r="A16" s="186" t="s">
        <v>75</v>
      </c>
      <c r="B16" s="187"/>
      <c r="C16" s="187"/>
      <c r="D16" s="187"/>
      <c r="E16" s="107">
        <v>0</v>
      </c>
      <c r="F16" s="108">
        <v>0</v>
      </c>
    </row>
    <row r="17" spans="1:9" ht="15.75" customHeight="1">
      <c r="A17" s="186" t="s">
        <v>76</v>
      </c>
      <c r="B17" s="187"/>
      <c r="C17" s="187"/>
      <c r="D17" s="187"/>
      <c r="E17" s="109">
        <v>34939707</v>
      </c>
      <c r="F17" s="110">
        <v>28637697</v>
      </c>
      <c r="H17" s="157"/>
    </row>
    <row r="18" spans="1:9" ht="15.75" customHeight="1">
      <c r="A18" s="186" t="s">
        <v>78</v>
      </c>
      <c r="B18" s="187"/>
      <c r="C18" s="187"/>
      <c r="D18" s="187"/>
      <c r="E18" s="107">
        <v>0</v>
      </c>
      <c r="F18" s="108">
        <v>0</v>
      </c>
      <c r="H18" s="157"/>
    </row>
    <row r="19" spans="1:9" ht="15.75" customHeight="1">
      <c r="A19" s="186" t="s">
        <v>196</v>
      </c>
      <c r="B19" s="187"/>
      <c r="C19" s="187"/>
      <c r="D19" s="187"/>
      <c r="E19" s="109">
        <v>375070110</v>
      </c>
      <c r="F19" s="110">
        <v>271155378</v>
      </c>
      <c r="H19" s="157"/>
    </row>
    <row r="20" spans="1:9">
      <c r="A20" s="186" t="s">
        <v>197</v>
      </c>
      <c r="B20" s="187"/>
      <c r="C20" s="187"/>
      <c r="D20" s="187"/>
      <c r="E20" s="109">
        <v>1478714</v>
      </c>
      <c r="F20" s="110">
        <v>989868</v>
      </c>
      <c r="H20" s="157"/>
      <c r="I20" s="157"/>
    </row>
    <row r="21" spans="1:9" ht="15.75" customHeight="1">
      <c r="A21" s="197"/>
      <c r="B21" s="198"/>
      <c r="C21" s="198"/>
      <c r="D21" s="198"/>
      <c r="E21" s="107"/>
      <c r="F21" s="108"/>
      <c r="H21" s="157"/>
    </row>
    <row r="22" spans="1:9" ht="15.75" customHeight="1">
      <c r="A22" s="191" t="s">
        <v>198</v>
      </c>
      <c r="B22" s="192"/>
      <c r="C22" s="192"/>
      <c r="D22" s="192"/>
      <c r="E22" s="105">
        <v>576180674</v>
      </c>
      <c r="F22" s="106">
        <v>398023234</v>
      </c>
    </row>
    <row r="23" spans="1:9" ht="15.75" customHeight="1">
      <c r="A23" s="186" t="s">
        <v>89</v>
      </c>
      <c r="B23" s="187"/>
      <c r="C23" s="187"/>
      <c r="D23" s="187"/>
      <c r="E23" s="109">
        <v>270079539</v>
      </c>
      <c r="F23" s="110">
        <v>181394716</v>
      </c>
    </row>
    <row r="24" spans="1:9" ht="15.75" customHeight="1">
      <c r="A24" s="186" t="s">
        <v>90</v>
      </c>
      <c r="B24" s="187"/>
      <c r="C24" s="187"/>
      <c r="D24" s="187"/>
      <c r="E24" s="109">
        <v>247288862</v>
      </c>
      <c r="F24" s="110">
        <v>180445248</v>
      </c>
    </row>
    <row r="25" spans="1:9" ht="15.75" customHeight="1">
      <c r="A25" s="186" t="s">
        <v>91</v>
      </c>
      <c r="B25" s="187"/>
      <c r="C25" s="187"/>
      <c r="D25" s="187"/>
      <c r="E25" s="109">
        <v>58343654</v>
      </c>
      <c r="F25" s="110">
        <v>35945300</v>
      </c>
    </row>
    <row r="26" spans="1:9" ht="15.75" customHeight="1">
      <c r="A26" s="186" t="s">
        <v>93</v>
      </c>
      <c r="B26" s="187"/>
      <c r="C26" s="187"/>
      <c r="D26" s="187"/>
      <c r="E26" s="107">
        <v>0</v>
      </c>
      <c r="F26" s="108">
        <v>0</v>
      </c>
    </row>
    <row r="27" spans="1:9" ht="15.75" customHeight="1">
      <c r="A27" s="186" t="s">
        <v>94</v>
      </c>
      <c r="B27" s="187"/>
      <c r="C27" s="187"/>
      <c r="D27" s="187"/>
      <c r="E27" s="107">
        <v>0</v>
      </c>
      <c r="F27" s="108">
        <v>0</v>
      </c>
    </row>
    <row r="28" spans="1:9" ht="15.75" customHeight="1">
      <c r="A28" s="186" t="s">
        <v>95</v>
      </c>
      <c r="B28" s="187"/>
      <c r="C28" s="187"/>
      <c r="D28" s="187"/>
      <c r="E28" s="109">
        <v>468619</v>
      </c>
      <c r="F28" s="110">
        <v>237970</v>
      </c>
    </row>
    <row r="29" spans="1:9" ht="15.75" customHeight="1">
      <c r="A29" s="186" t="s">
        <v>96</v>
      </c>
      <c r="B29" s="187"/>
      <c r="C29" s="187"/>
      <c r="D29" s="187"/>
      <c r="E29" s="107">
        <v>0</v>
      </c>
      <c r="F29" s="108">
        <v>0</v>
      </c>
    </row>
    <row r="30" spans="1:9" ht="15.75" customHeight="1">
      <c r="A30" s="186" t="s">
        <v>97</v>
      </c>
      <c r="B30" s="187"/>
      <c r="C30" s="187"/>
      <c r="D30" s="187"/>
      <c r="E30" s="107">
        <v>0</v>
      </c>
      <c r="F30" s="108">
        <v>0</v>
      </c>
    </row>
    <row r="31" spans="1:9" ht="15.75" customHeight="1">
      <c r="A31" s="186" t="s">
        <v>98</v>
      </c>
      <c r="B31" s="187"/>
      <c r="C31" s="187"/>
      <c r="D31" s="187"/>
      <c r="E31" s="107">
        <v>0</v>
      </c>
      <c r="F31" s="108">
        <v>0</v>
      </c>
    </row>
    <row r="32" spans="1:9" ht="15.75" customHeight="1">
      <c r="A32" s="186" t="s">
        <v>99</v>
      </c>
      <c r="B32" s="187"/>
      <c r="C32" s="187"/>
      <c r="D32" s="187"/>
      <c r="E32" s="107">
        <v>0</v>
      </c>
      <c r="F32" s="108">
        <v>0</v>
      </c>
    </row>
    <row r="33" spans="1:10" ht="15.75" customHeight="1">
      <c r="A33" s="186" t="s">
        <v>100</v>
      </c>
      <c r="B33" s="187"/>
      <c r="C33" s="187"/>
      <c r="D33" s="187"/>
      <c r="E33" s="107">
        <v>0</v>
      </c>
      <c r="F33" s="108">
        <v>0</v>
      </c>
    </row>
    <row r="34" spans="1:10" ht="15.75" customHeight="1">
      <c r="A34" s="186" t="s">
        <v>101</v>
      </c>
      <c r="B34" s="187"/>
      <c r="C34" s="187"/>
      <c r="D34" s="187"/>
      <c r="E34" s="107">
        <v>0</v>
      </c>
      <c r="F34" s="108">
        <v>0</v>
      </c>
    </row>
    <row r="35" spans="1:10" ht="15.75" customHeight="1">
      <c r="A35" s="186" t="s">
        <v>103</v>
      </c>
      <c r="B35" s="187"/>
      <c r="C35" s="187"/>
      <c r="D35" s="187"/>
      <c r="E35" s="107">
        <v>0</v>
      </c>
      <c r="F35" s="108">
        <v>0</v>
      </c>
    </row>
    <row r="36" spans="1:10" ht="15.75" customHeight="1">
      <c r="A36" s="186" t="s">
        <v>46</v>
      </c>
      <c r="B36" s="187"/>
      <c r="C36" s="187"/>
      <c r="D36" s="187"/>
      <c r="E36" s="107">
        <v>0</v>
      </c>
      <c r="F36" s="108">
        <v>0</v>
      </c>
    </row>
    <row r="37" spans="1:10" ht="15.75" customHeight="1">
      <c r="A37" s="186" t="s">
        <v>104</v>
      </c>
      <c r="B37" s="187"/>
      <c r="C37" s="187"/>
      <c r="D37" s="187"/>
      <c r="E37" s="107">
        <v>0</v>
      </c>
      <c r="F37" s="108">
        <v>0</v>
      </c>
    </row>
    <row r="38" spans="1:10" ht="15.75" customHeight="1">
      <c r="A38" s="186" t="s">
        <v>199</v>
      </c>
      <c r="B38" s="187"/>
      <c r="C38" s="187"/>
      <c r="D38" s="187"/>
      <c r="E38" s="107">
        <v>0</v>
      </c>
      <c r="F38" s="108">
        <v>0</v>
      </c>
    </row>
    <row r="39" spans="1:10" ht="15.75" customHeight="1">
      <c r="A39" s="199" t="s">
        <v>200</v>
      </c>
      <c r="B39" s="200"/>
      <c r="C39" s="200"/>
      <c r="D39" s="200"/>
      <c r="E39" s="85">
        <v>-164692143</v>
      </c>
      <c r="F39" s="93">
        <v>-97240291</v>
      </c>
      <c r="I39" s="155"/>
      <c r="J39" s="155"/>
    </row>
    <row r="40" spans="1:10" ht="15.75" customHeight="1">
      <c r="A40" s="197"/>
      <c r="B40" s="198"/>
      <c r="C40" s="198"/>
      <c r="D40" s="198"/>
      <c r="E40" s="107"/>
      <c r="F40" s="108"/>
    </row>
    <row r="41" spans="1:10" ht="15.75" customHeight="1">
      <c r="A41" s="199" t="s">
        <v>201</v>
      </c>
      <c r="B41" s="200"/>
      <c r="C41" s="200"/>
      <c r="D41" s="200"/>
      <c r="E41" s="107"/>
      <c r="F41" s="108"/>
    </row>
    <row r="42" spans="1:10" ht="15.75" customHeight="1">
      <c r="A42" s="191" t="s">
        <v>195</v>
      </c>
      <c r="B42" s="192"/>
      <c r="C42" s="192"/>
      <c r="D42" s="192"/>
      <c r="E42" s="105">
        <v>118363973</v>
      </c>
      <c r="F42" s="106">
        <v>64852152</v>
      </c>
    </row>
    <row r="43" spans="1:10" ht="15.75" customHeight="1">
      <c r="A43" s="186" t="s">
        <v>202</v>
      </c>
      <c r="B43" s="187"/>
      <c r="C43" s="187"/>
      <c r="D43" s="187"/>
      <c r="E43" s="107">
        <v>0</v>
      </c>
      <c r="F43" s="108">
        <v>0</v>
      </c>
    </row>
    <row r="44" spans="1:10" ht="15.75" customHeight="1">
      <c r="A44" s="186" t="s">
        <v>203</v>
      </c>
      <c r="B44" s="187"/>
      <c r="C44" s="187"/>
      <c r="D44" s="187"/>
      <c r="E44" s="107">
        <v>0</v>
      </c>
      <c r="F44" s="108">
        <v>0</v>
      </c>
    </row>
    <row r="45" spans="1:10" ht="15.75" customHeight="1">
      <c r="A45" s="186" t="s">
        <v>204</v>
      </c>
      <c r="B45" s="187"/>
      <c r="C45" s="187"/>
      <c r="D45" s="187"/>
      <c r="E45" s="109">
        <v>118363973</v>
      </c>
      <c r="F45" s="110">
        <v>64852152</v>
      </c>
    </row>
    <row r="46" spans="1:10" ht="15.75" customHeight="1">
      <c r="A46" s="197"/>
      <c r="B46" s="198"/>
      <c r="C46" s="198"/>
      <c r="D46" s="198"/>
      <c r="E46" s="107"/>
      <c r="F46" s="108"/>
    </row>
    <row r="47" spans="1:10" ht="15.75" customHeight="1">
      <c r="A47" s="191" t="s">
        <v>198</v>
      </c>
      <c r="B47" s="192"/>
      <c r="C47" s="192"/>
      <c r="D47" s="192"/>
      <c r="E47" s="111">
        <v>0</v>
      </c>
      <c r="F47" s="156">
        <v>0</v>
      </c>
    </row>
    <row r="48" spans="1:10" ht="15.75" customHeight="1">
      <c r="A48" s="186" t="s">
        <v>202</v>
      </c>
      <c r="B48" s="187"/>
      <c r="C48" s="187"/>
      <c r="D48" s="187"/>
      <c r="E48" s="107">
        <v>0</v>
      </c>
      <c r="F48" s="108">
        <v>0</v>
      </c>
    </row>
    <row r="49" spans="1:6" ht="15.75" customHeight="1">
      <c r="A49" s="186" t="s">
        <v>203</v>
      </c>
      <c r="B49" s="187"/>
      <c r="C49" s="187"/>
      <c r="D49" s="187"/>
      <c r="E49" s="107">
        <v>0</v>
      </c>
      <c r="F49" s="108">
        <v>0</v>
      </c>
    </row>
    <row r="50" spans="1:6" ht="15.75" customHeight="1">
      <c r="A50" s="186" t="s">
        <v>205</v>
      </c>
      <c r="B50" s="187"/>
      <c r="C50" s="187"/>
      <c r="D50" s="187"/>
      <c r="E50" s="107">
        <v>0</v>
      </c>
      <c r="F50" s="108">
        <v>0</v>
      </c>
    </row>
    <row r="51" spans="1:6" ht="15.75" customHeight="1">
      <c r="A51" s="199" t="s">
        <v>206</v>
      </c>
      <c r="B51" s="200"/>
      <c r="C51" s="200"/>
      <c r="D51" s="200"/>
      <c r="E51" s="105">
        <v>118363973</v>
      </c>
      <c r="F51" s="106">
        <v>64852152</v>
      </c>
    </row>
    <row r="52" spans="1:6" ht="15.75" customHeight="1">
      <c r="A52" s="197"/>
      <c r="B52" s="198"/>
      <c r="C52" s="198"/>
      <c r="D52" s="198"/>
      <c r="E52" s="107"/>
      <c r="F52" s="108"/>
    </row>
    <row r="53" spans="1:6" ht="15.75" customHeight="1">
      <c r="A53" s="199" t="s">
        <v>207</v>
      </c>
      <c r="B53" s="200"/>
      <c r="C53" s="200"/>
      <c r="D53" s="200"/>
      <c r="E53" s="107"/>
      <c r="F53" s="108"/>
    </row>
    <row r="54" spans="1:6" ht="15.75" customHeight="1">
      <c r="A54" s="191" t="s">
        <v>195</v>
      </c>
      <c r="B54" s="192"/>
      <c r="C54" s="192"/>
      <c r="D54" s="192"/>
      <c r="E54" s="105">
        <v>144414558</v>
      </c>
      <c r="F54" s="106">
        <v>121605420</v>
      </c>
    </row>
    <row r="55" spans="1:6" ht="15.75" customHeight="1">
      <c r="A55" s="186" t="s">
        <v>208</v>
      </c>
      <c r="B55" s="187"/>
      <c r="C55" s="187"/>
      <c r="D55" s="187"/>
      <c r="E55" s="107">
        <v>0</v>
      </c>
      <c r="F55" s="108">
        <v>0</v>
      </c>
    </row>
    <row r="56" spans="1:6" ht="15.75" customHeight="1">
      <c r="A56" s="186" t="s">
        <v>209</v>
      </c>
      <c r="B56" s="187"/>
      <c r="C56" s="187"/>
      <c r="D56" s="187"/>
      <c r="E56" s="107">
        <v>0</v>
      </c>
      <c r="F56" s="108">
        <v>0</v>
      </c>
    </row>
    <row r="57" spans="1:6" ht="15.75" customHeight="1">
      <c r="A57" s="186" t="s">
        <v>210</v>
      </c>
      <c r="B57" s="187"/>
      <c r="C57" s="187"/>
      <c r="D57" s="187"/>
      <c r="E57" s="107">
        <v>0</v>
      </c>
      <c r="F57" s="108">
        <v>0</v>
      </c>
    </row>
    <row r="58" spans="1:6" ht="15.75" customHeight="1">
      <c r="A58" s="186" t="s">
        <v>211</v>
      </c>
      <c r="B58" s="187"/>
      <c r="C58" s="187"/>
      <c r="D58" s="187"/>
      <c r="E58" s="109">
        <v>144414558</v>
      </c>
      <c r="F58" s="110">
        <v>121605420</v>
      </c>
    </row>
    <row r="59" spans="1:6" ht="15.75" customHeight="1">
      <c r="A59" s="197"/>
      <c r="B59" s="198"/>
      <c r="C59" s="198"/>
      <c r="D59" s="198"/>
      <c r="E59" s="107"/>
      <c r="F59" s="108"/>
    </row>
    <row r="60" spans="1:6" ht="15.75" customHeight="1">
      <c r="A60" s="191" t="s">
        <v>198</v>
      </c>
      <c r="B60" s="192"/>
      <c r="C60" s="192"/>
      <c r="D60" s="192"/>
      <c r="E60" s="105">
        <v>102178643</v>
      </c>
      <c r="F60" s="106">
        <v>92158944</v>
      </c>
    </row>
    <row r="61" spans="1:6" ht="15.75" customHeight="1">
      <c r="A61" s="186" t="s">
        <v>212</v>
      </c>
      <c r="B61" s="187"/>
      <c r="C61" s="187"/>
      <c r="D61" s="187"/>
      <c r="E61" s="107">
        <v>0</v>
      </c>
      <c r="F61" s="108">
        <v>0</v>
      </c>
    </row>
    <row r="62" spans="1:6" ht="15.75" customHeight="1">
      <c r="A62" s="186" t="s">
        <v>209</v>
      </c>
      <c r="B62" s="187"/>
      <c r="C62" s="187"/>
      <c r="D62" s="187"/>
      <c r="E62" s="107">
        <v>0</v>
      </c>
      <c r="F62" s="108">
        <v>0</v>
      </c>
    </row>
    <row r="63" spans="1:6" ht="15.75" customHeight="1">
      <c r="A63" s="186" t="s">
        <v>210</v>
      </c>
      <c r="B63" s="187"/>
      <c r="C63" s="187"/>
      <c r="D63" s="187"/>
      <c r="E63" s="107">
        <v>0</v>
      </c>
      <c r="F63" s="108">
        <v>0</v>
      </c>
    </row>
    <row r="64" spans="1:6" ht="15.75" customHeight="1">
      <c r="A64" s="186" t="s">
        <v>213</v>
      </c>
      <c r="B64" s="187"/>
      <c r="C64" s="187"/>
      <c r="D64" s="187"/>
      <c r="E64" s="109">
        <v>102178643</v>
      </c>
      <c r="F64" s="110">
        <v>92158944</v>
      </c>
    </row>
    <row r="65" spans="1:11" ht="15.75" customHeight="1">
      <c r="A65" s="199" t="s">
        <v>214</v>
      </c>
      <c r="B65" s="200"/>
      <c r="C65" s="200"/>
      <c r="D65" s="200"/>
      <c r="E65" s="85">
        <v>42235915</v>
      </c>
      <c r="F65" s="93">
        <v>29446476</v>
      </c>
    </row>
    <row r="66" spans="1:11" ht="15.75" customHeight="1">
      <c r="A66" s="197"/>
      <c r="B66" s="198"/>
      <c r="C66" s="198"/>
      <c r="D66" s="198"/>
      <c r="E66" s="107"/>
      <c r="F66" s="108"/>
    </row>
    <row r="67" spans="1:11" ht="15.75" customHeight="1">
      <c r="A67" s="199" t="s">
        <v>215</v>
      </c>
      <c r="B67" s="200"/>
      <c r="C67" s="200"/>
      <c r="D67" s="200"/>
      <c r="E67" s="158">
        <v>-4092255</v>
      </c>
      <c r="F67" s="162">
        <v>-2941663</v>
      </c>
    </row>
    <row r="68" spans="1:11" ht="15.75" customHeight="1">
      <c r="A68" s="197"/>
      <c r="B68" s="198"/>
      <c r="C68" s="198"/>
      <c r="D68" s="198"/>
      <c r="E68" s="107"/>
      <c r="F68" s="108"/>
    </row>
    <row r="69" spans="1:11" ht="15.75" customHeight="1">
      <c r="A69" s="199" t="s">
        <v>216</v>
      </c>
      <c r="B69" s="200"/>
      <c r="C69" s="200"/>
      <c r="D69" s="200"/>
      <c r="E69" s="112">
        <v>43118065</v>
      </c>
      <c r="F69" s="113">
        <v>46059728</v>
      </c>
      <c r="G69" s="18"/>
      <c r="H69" s="19"/>
      <c r="I69" s="19"/>
    </row>
    <row r="70" spans="1:11" ht="15.75" customHeight="1">
      <c r="A70" s="197"/>
      <c r="B70" s="198"/>
      <c r="C70" s="198"/>
      <c r="D70" s="198"/>
      <c r="E70" s="114"/>
      <c r="F70" s="115"/>
    </row>
    <row r="71" spans="1:11" ht="15.75" customHeight="1">
      <c r="A71" s="199" t="s">
        <v>217</v>
      </c>
      <c r="B71" s="200"/>
      <c r="C71" s="200"/>
      <c r="D71" s="200"/>
      <c r="E71" s="112">
        <v>39025810</v>
      </c>
      <c r="F71" s="113">
        <v>43118065</v>
      </c>
      <c r="H71" s="19"/>
      <c r="I71" s="19"/>
      <c r="J71" s="19"/>
      <c r="K71" s="19"/>
    </row>
    <row r="72" spans="1:11" ht="15.75" customHeight="1" thickBot="1">
      <c r="A72" s="224"/>
      <c r="B72" s="225"/>
      <c r="C72" s="225"/>
      <c r="D72" s="225"/>
      <c r="E72" s="116"/>
      <c r="F72" s="117"/>
    </row>
    <row r="74" spans="1:11" ht="26.25" customHeight="1">
      <c r="A74" s="215" t="s">
        <v>120</v>
      </c>
      <c r="B74" s="215"/>
      <c r="C74" s="215"/>
      <c r="D74" s="215"/>
      <c r="E74" s="215"/>
      <c r="F74" s="215"/>
    </row>
    <row r="75" spans="1:11" ht="13.5" customHeight="1">
      <c r="A75" s="22"/>
      <c r="B75" s="22"/>
      <c r="C75" s="22"/>
      <c r="D75" s="22"/>
      <c r="E75" s="22"/>
      <c r="F75" s="22"/>
    </row>
    <row r="76" spans="1:11">
      <c r="A76" s="23" t="s">
        <v>57</v>
      </c>
    </row>
    <row r="82" spans="2:10">
      <c r="B82" s="1" t="s">
        <v>289</v>
      </c>
      <c r="E82" s="4" t="str">
        <f>+'CAMBIOS SITUACION FINANCIERA'!D78</f>
        <v>Elaboró: L.C. Leyvi Olivia Sanabria Paisano</v>
      </c>
    </row>
    <row r="83" spans="2:10">
      <c r="B83" s="1" t="s">
        <v>290</v>
      </c>
      <c r="E83" s="4" t="str">
        <f>+'CAMBIOS SITUACION FINANCIERA'!D79</f>
        <v>Jefa de Departamento en Área Médica</v>
      </c>
    </row>
    <row r="84" spans="2:10">
      <c r="B84" s="1" t="s">
        <v>291</v>
      </c>
      <c r="E84" s="4" t="str">
        <f>+'CAMBIOS SITUACION FINANCIERA'!D80</f>
        <v>Departamento de Contabilidad</v>
      </c>
    </row>
    <row r="90" spans="2:10">
      <c r="J90" s="24"/>
    </row>
  </sheetData>
  <mergeCells count="73">
    <mergeCell ref="A74:F74"/>
    <mergeCell ref="A67:D67"/>
    <mergeCell ref="A68:D68"/>
    <mergeCell ref="A69:D69"/>
    <mergeCell ref="A70:D70"/>
    <mergeCell ref="A71:D71"/>
    <mergeCell ref="A72:D72"/>
    <mergeCell ref="A66:D66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54:D5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30:D30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18:D18"/>
    <mergeCell ref="A7:F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6:F6"/>
    <mergeCell ref="A1:F1"/>
    <mergeCell ref="A2:F2"/>
    <mergeCell ref="A3:F3"/>
    <mergeCell ref="A4:F4"/>
    <mergeCell ref="A5:F5"/>
  </mergeCells>
  <printOptions horizontalCentered="1"/>
  <pageMargins left="0.31496062992125984" right="0.31496062992125984" top="0.35433070866141736" bottom="0.15748031496062992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1"/>
  <sheetViews>
    <sheetView workbookViewId="0">
      <selection activeCell="C9" sqref="C9:G27"/>
    </sheetView>
  </sheetViews>
  <sheetFormatPr baseColWidth="10" defaultRowHeight="12"/>
  <cols>
    <col min="1" max="1" width="11.42578125" style="1"/>
    <col min="2" max="2" width="52.5703125" style="1" customWidth="1"/>
    <col min="3" max="7" width="21.42578125" style="1" customWidth="1"/>
    <col min="8" max="8" width="11.42578125" style="1"/>
    <col min="9" max="9" width="13.140625" style="1" bestFit="1" customWidth="1"/>
    <col min="10" max="16384" width="11.42578125" style="1"/>
  </cols>
  <sheetData>
    <row r="1" spans="1:10">
      <c r="A1" s="226"/>
      <c r="B1" s="227"/>
      <c r="C1" s="227"/>
      <c r="D1" s="227"/>
      <c r="E1" s="227"/>
      <c r="F1" s="227"/>
      <c r="G1" s="228"/>
    </row>
    <row r="2" spans="1:10">
      <c r="A2" s="229" t="s">
        <v>65</v>
      </c>
      <c r="B2" s="230"/>
      <c r="C2" s="230"/>
      <c r="D2" s="230"/>
      <c r="E2" s="230"/>
      <c r="F2" s="230"/>
      <c r="G2" s="231"/>
    </row>
    <row r="3" spans="1:10">
      <c r="A3" s="229" t="s">
        <v>63</v>
      </c>
      <c r="B3" s="230"/>
      <c r="C3" s="230"/>
      <c r="D3" s="230"/>
      <c r="E3" s="230"/>
      <c r="F3" s="230"/>
      <c r="G3" s="231"/>
    </row>
    <row r="4" spans="1:10">
      <c r="A4" s="180" t="s">
        <v>218</v>
      </c>
      <c r="B4" s="181"/>
      <c r="C4" s="181"/>
      <c r="D4" s="181"/>
      <c r="E4" s="181"/>
      <c r="F4" s="181"/>
      <c r="G4" s="182"/>
    </row>
    <row r="5" spans="1:10">
      <c r="A5" s="180" t="s">
        <v>279</v>
      </c>
      <c r="B5" s="181"/>
      <c r="C5" s="181"/>
      <c r="D5" s="181"/>
      <c r="E5" s="181"/>
      <c r="F5" s="181"/>
      <c r="G5" s="182"/>
    </row>
    <row r="6" spans="1:10">
      <c r="A6" s="180" t="s">
        <v>67</v>
      </c>
      <c r="B6" s="181"/>
      <c r="C6" s="181"/>
      <c r="D6" s="181"/>
      <c r="E6" s="181"/>
      <c r="F6" s="181"/>
      <c r="G6" s="182"/>
    </row>
    <row r="7" spans="1:10" ht="12.75" thickBot="1">
      <c r="A7" s="180"/>
      <c r="B7" s="181"/>
      <c r="C7" s="181"/>
      <c r="D7" s="181"/>
      <c r="E7" s="181"/>
      <c r="F7" s="181"/>
      <c r="G7" s="182"/>
    </row>
    <row r="8" spans="1:10" ht="20.25" customHeight="1" thickBot="1">
      <c r="A8" s="188" t="s">
        <v>122</v>
      </c>
      <c r="B8" s="188"/>
      <c r="C8" s="152" t="s">
        <v>219</v>
      </c>
      <c r="D8" s="152" t="s">
        <v>220</v>
      </c>
      <c r="E8" s="152" t="s">
        <v>221</v>
      </c>
      <c r="F8" s="152" t="s">
        <v>222</v>
      </c>
      <c r="G8" s="152" t="s">
        <v>223</v>
      </c>
    </row>
    <row r="9" spans="1:10" ht="19.5" customHeight="1">
      <c r="A9" s="236" t="s">
        <v>0</v>
      </c>
      <c r="B9" s="237"/>
      <c r="C9" s="118">
        <v>2550860993</v>
      </c>
      <c r="D9" s="118">
        <v>514335543</v>
      </c>
      <c r="E9" s="118">
        <v>489852826</v>
      </c>
      <c r="F9" s="118">
        <v>2575343710</v>
      </c>
      <c r="G9" s="119">
        <v>5619641</v>
      </c>
    </row>
    <row r="10" spans="1:10" ht="19.5" customHeight="1">
      <c r="A10" s="234" t="s">
        <v>224</v>
      </c>
      <c r="B10" s="235"/>
      <c r="C10" s="112">
        <v>164656719</v>
      </c>
      <c r="D10" s="112">
        <v>505779932</v>
      </c>
      <c r="E10" s="112">
        <v>455515537</v>
      </c>
      <c r="F10" s="112">
        <v>214921114</v>
      </c>
      <c r="G10" s="93">
        <v>-40373873</v>
      </c>
    </row>
    <row r="11" spans="1:10" ht="19.5" customHeight="1">
      <c r="A11" s="238" t="s">
        <v>225</v>
      </c>
      <c r="B11" s="239"/>
      <c r="C11" s="120">
        <v>43118065</v>
      </c>
      <c r="D11" s="120">
        <v>255363968</v>
      </c>
      <c r="E11" s="120">
        <v>259456223</v>
      </c>
      <c r="F11" s="120">
        <v>39025810</v>
      </c>
      <c r="G11" s="88">
        <v>-8361603</v>
      </c>
      <c r="I11" s="19"/>
      <c r="J11" s="19"/>
    </row>
    <row r="12" spans="1:10" ht="19.5" customHeight="1">
      <c r="A12" s="238" t="s">
        <v>226</v>
      </c>
      <c r="B12" s="239"/>
      <c r="C12" s="120">
        <v>11732806</v>
      </c>
      <c r="D12" s="120">
        <v>176019403</v>
      </c>
      <c r="E12" s="120">
        <v>171217618</v>
      </c>
      <c r="F12" s="120">
        <v>16534591</v>
      </c>
      <c r="G12" s="121">
        <v>8648299</v>
      </c>
      <c r="I12" s="19"/>
      <c r="J12" s="19"/>
    </row>
    <row r="13" spans="1:10" ht="19.5" customHeight="1">
      <c r="A13" s="238" t="s">
        <v>227</v>
      </c>
      <c r="B13" s="239"/>
      <c r="C13" s="120">
        <v>71659017</v>
      </c>
      <c r="D13" s="120">
        <v>54302907</v>
      </c>
      <c r="E13" s="120">
        <v>688792</v>
      </c>
      <c r="F13" s="120">
        <v>125273132</v>
      </c>
      <c r="G13" s="88">
        <v>-39024753</v>
      </c>
      <c r="I13" s="19"/>
      <c r="J13" s="19"/>
    </row>
    <row r="14" spans="1:10" ht="19.5" customHeight="1">
      <c r="A14" s="238" t="s">
        <v>228</v>
      </c>
      <c r="B14" s="239"/>
      <c r="C14" s="120">
        <v>0</v>
      </c>
      <c r="D14" s="120">
        <v>0</v>
      </c>
      <c r="E14" s="120">
        <v>0</v>
      </c>
      <c r="F14" s="120">
        <v>0</v>
      </c>
      <c r="G14" s="121">
        <v>0</v>
      </c>
    </row>
    <row r="15" spans="1:10" ht="19.5" customHeight="1">
      <c r="A15" s="238" t="s">
        <v>229</v>
      </c>
      <c r="B15" s="239"/>
      <c r="C15" s="120">
        <v>39477013</v>
      </c>
      <c r="D15" s="120">
        <v>20093654</v>
      </c>
      <c r="E15" s="120">
        <v>23372943</v>
      </c>
      <c r="F15" s="120">
        <v>36197724</v>
      </c>
      <c r="G15" s="121">
        <v>5936779</v>
      </c>
      <c r="I15" s="19"/>
      <c r="J15" s="19"/>
    </row>
    <row r="16" spans="1:10" ht="19.5" customHeight="1">
      <c r="A16" s="238" t="s">
        <v>230</v>
      </c>
      <c r="B16" s="239"/>
      <c r="C16" s="87">
        <v>-1330182</v>
      </c>
      <c r="D16" s="120">
        <v>0</v>
      </c>
      <c r="E16" s="87">
        <v>779961</v>
      </c>
      <c r="F16" s="87">
        <v>-2110143</v>
      </c>
      <c r="G16" s="88">
        <v>-7572595</v>
      </c>
      <c r="I16" s="155"/>
      <c r="J16" s="19"/>
    </row>
    <row r="17" spans="1:10" ht="19.5" customHeight="1">
      <c r="A17" s="238" t="s">
        <v>231</v>
      </c>
      <c r="B17" s="239"/>
      <c r="C17" s="120">
        <v>0</v>
      </c>
      <c r="D17" s="120">
        <v>0</v>
      </c>
      <c r="E17" s="120">
        <v>0</v>
      </c>
      <c r="F17" s="120">
        <v>0</v>
      </c>
      <c r="G17" s="121">
        <v>0</v>
      </c>
    </row>
    <row r="18" spans="1:10" ht="19.5" customHeight="1">
      <c r="A18" s="234" t="s">
        <v>6</v>
      </c>
      <c r="B18" s="235"/>
      <c r="C18" s="112">
        <v>2386204274</v>
      </c>
      <c r="D18" s="112">
        <v>8555611</v>
      </c>
      <c r="E18" s="112">
        <v>34337289</v>
      </c>
      <c r="F18" s="112">
        <v>2360422596</v>
      </c>
      <c r="G18" s="113">
        <v>45993514</v>
      </c>
    </row>
    <row r="19" spans="1:10" ht="19.5" customHeight="1">
      <c r="A19" s="238" t="s">
        <v>232</v>
      </c>
      <c r="B19" s="239"/>
      <c r="C19" s="120">
        <v>8629155</v>
      </c>
      <c r="D19" s="120">
        <v>0</v>
      </c>
      <c r="E19" s="120">
        <v>471278</v>
      </c>
      <c r="F19" s="120">
        <v>8157877</v>
      </c>
      <c r="G19" s="121">
        <v>0</v>
      </c>
      <c r="I19" s="19"/>
      <c r="J19" s="19"/>
    </row>
    <row r="20" spans="1:10" ht="19.5" customHeight="1">
      <c r="A20" s="238" t="s">
        <v>233</v>
      </c>
      <c r="B20" s="239"/>
      <c r="C20" s="120">
        <v>0</v>
      </c>
      <c r="D20" s="120">
        <v>0</v>
      </c>
      <c r="E20" s="120">
        <v>0</v>
      </c>
      <c r="F20" s="120">
        <v>0</v>
      </c>
      <c r="G20" s="121">
        <v>0</v>
      </c>
    </row>
    <row r="21" spans="1:10" ht="19.5" customHeight="1">
      <c r="A21" s="238" t="s">
        <v>234</v>
      </c>
      <c r="B21" s="239"/>
      <c r="C21" s="120">
        <v>2185242959</v>
      </c>
      <c r="D21" s="120">
        <v>7692240</v>
      </c>
      <c r="E21" s="120">
        <v>706244</v>
      </c>
      <c r="F21" s="120">
        <v>2192228955</v>
      </c>
      <c r="G21" s="88">
        <v>-14742347</v>
      </c>
      <c r="I21" s="19"/>
      <c r="J21" s="19"/>
    </row>
    <row r="22" spans="1:10" ht="19.5" customHeight="1">
      <c r="A22" s="238" t="s">
        <v>235</v>
      </c>
      <c r="B22" s="239"/>
      <c r="C22" s="120">
        <v>1377658354</v>
      </c>
      <c r="D22" s="120">
        <v>574786</v>
      </c>
      <c r="E22" s="120">
        <v>313647</v>
      </c>
      <c r="F22" s="120">
        <v>1377919493</v>
      </c>
      <c r="G22" s="88">
        <v>-118733</v>
      </c>
      <c r="I22" s="19"/>
      <c r="J22" s="19"/>
    </row>
    <row r="23" spans="1:10" ht="19.5" customHeight="1">
      <c r="A23" s="238" t="s">
        <v>236</v>
      </c>
      <c r="B23" s="239"/>
      <c r="C23" s="120">
        <v>55608386</v>
      </c>
      <c r="D23" s="120">
        <v>1</v>
      </c>
      <c r="E23" s="120">
        <v>0</v>
      </c>
      <c r="F23" s="120">
        <v>55608387</v>
      </c>
      <c r="G23" s="121">
        <v>0</v>
      </c>
      <c r="I23" s="19"/>
      <c r="J23" s="19"/>
    </row>
    <row r="24" spans="1:10" ht="19.5" customHeight="1">
      <c r="A24" s="238" t="s">
        <v>237</v>
      </c>
      <c r="B24" s="239"/>
      <c r="C24" s="87">
        <v>-1505286583</v>
      </c>
      <c r="D24" s="120">
        <v>288584</v>
      </c>
      <c r="E24" s="120">
        <v>13812558</v>
      </c>
      <c r="F24" s="89">
        <v>-1518810557</v>
      </c>
      <c r="G24" s="121">
        <v>13982062</v>
      </c>
      <c r="I24" s="155"/>
      <c r="J24" s="19"/>
    </row>
    <row r="25" spans="1:10" ht="19.5" customHeight="1">
      <c r="A25" s="238" t="s">
        <v>238</v>
      </c>
      <c r="B25" s="239"/>
      <c r="C25" s="120">
        <v>264352003</v>
      </c>
      <c r="D25" s="120">
        <v>0</v>
      </c>
      <c r="E25" s="120">
        <v>19033562</v>
      </c>
      <c r="F25" s="120">
        <v>245318441</v>
      </c>
      <c r="G25" s="121">
        <v>46872532</v>
      </c>
      <c r="I25" s="19"/>
      <c r="J25" s="19"/>
    </row>
    <row r="26" spans="1:10" ht="19.5" customHeight="1">
      <c r="A26" s="238" t="s">
        <v>239</v>
      </c>
      <c r="B26" s="239"/>
      <c r="C26" s="120">
        <v>0</v>
      </c>
      <c r="D26" s="120">
        <v>0</v>
      </c>
      <c r="E26" s="120">
        <v>0</v>
      </c>
      <c r="F26" s="120">
        <v>0</v>
      </c>
      <c r="G26" s="121">
        <v>0</v>
      </c>
    </row>
    <row r="27" spans="1:10" ht="19.5" customHeight="1" thickBot="1">
      <c r="A27" s="240" t="s">
        <v>240</v>
      </c>
      <c r="B27" s="241"/>
      <c r="C27" s="122">
        <v>0</v>
      </c>
      <c r="D27" s="122">
        <v>0</v>
      </c>
      <c r="E27" s="122">
        <v>0</v>
      </c>
      <c r="F27" s="122">
        <v>0</v>
      </c>
      <c r="G27" s="123">
        <v>0</v>
      </c>
    </row>
    <row r="29" spans="1:10" ht="13.5" customHeight="1">
      <c r="A29" s="215" t="s">
        <v>120</v>
      </c>
      <c r="B29" s="215"/>
      <c r="C29" s="215"/>
      <c r="D29" s="215"/>
      <c r="E29" s="215"/>
      <c r="F29" s="215"/>
      <c r="G29" s="215"/>
    </row>
    <row r="32" spans="1:10">
      <c r="A32" s="23" t="s">
        <v>57</v>
      </c>
    </row>
    <row r="39" spans="2:6">
      <c r="B39" s="1" t="str">
        <f>+'FLUJOS DE EFECTIVO'!B82</f>
        <v xml:space="preserve">        Autorizó: C.P. Jair Mendoza García</v>
      </c>
      <c r="F39" s="4" t="str">
        <f>+'FLUJOS DE EFECTIVO'!E82</f>
        <v>Elaboró: L.C. Leyvi Olivia Sanabria Paisano</v>
      </c>
    </row>
    <row r="40" spans="2:6">
      <c r="B40" s="1" t="str">
        <f>+'FLUJOS DE EFECTIVO'!B83</f>
        <v xml:space="preserve">                    Subdirector de Área</v>
      </c>
      <c r="F40" s="4" t="str">
        <f>+'FLUJOS DE EFECTIVO'!E83</f>
        <v>Jefa de Departamento en Área Médica</v>
      </c>
    </row>
    <row r="41" spans="2:6">
      <c r="B41" s="1" t="str">
        <f>+'FLUJOS DE EFECTIVO'!B84</f>
        <v xml:space="preserve">               Subdirección de Finanzas</v>
      </c>
      <c r="F41" s="4" t="str">
        <f>+'FLUJOS DE EFECTIVO'!E84</f>
        <v>Departamento de Contabilidad</v>
      </c>
    </row>
  </sheetData>
  <mergeCells count="28">
    <mergeCell ref="A25:B25"/>
    <mergeCell ref="A26:B26"/>
    <mergeCell ref="A27:B27"/>
    <mergeCell ref="A29:G29"/>
    <mergeCell ref="A19:B19"/>
    <mergeCell ref="A20:B20"/>
    <mergeCell ref="A21:B21"/>
    <mergeCell ref="A22:B22"/>
    <mergeCell ref="A23:B23"/>
    <mergeCell ref="A24:B24"/>
    <mergeCell ref="A18:B18"/>
    <mergeCell ref="A7:G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51181102362204722" top="0.74803149606299213" bottom="0.74803149606299213" header="0.31496062992125984" footer="0.31496062992125984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1"/>
  <sheetViews>
    <sheetView workbookViewId="0">
      <selection activeCell="I1" sqref="I1:J1048576"/>
    </sheetView>
  </sheetViews>
  <sheetFormatPr baseColWidth="10" defaultRowHeight="12"/>
  <cols>
    <col min="1" max="2" width="11.42578125" style="1"/>
    <col min="3" max="3" width="18.140625" style="1" customWidth="1"/>
    <col min="4" max="7" width="32.140625" style="27" customWidth="1"/>
    <col min="8" max="16384" width="11.42578125" style="1"/>
  </cols>
  <sheetData>
    <row r="1" spans="1:7">
      <c r="A1" s="226"/>
      <c r="B1" s="227"/>
      <c r="C1" s="227"/>
      <c r="D1" s="227"/>
      <c r="E1" s="227"/>
      <c r="F1" s="227"/>
      <c r="G1" s="242"/>
    </row>
    <row r="2" spans="1:7">
      <c r="A2" s="229" t="s">
        <v>65</v>
      </c>
      <c r="B2" s="230"/>
      <c r="C2" s="230"/>
      <c r="D2" s="230"/>
      <c r="E2" s="230"/>
      <c r="F2" s="230"/>
      <c r="G2" s="243"/>
    </row>
    <row r="3" spans="1:7">
      <c r="A3" s="229" t="s">
        <v>63</v>
      </c>
      <c r="B3" s="230"/>
      <c r="C3" s="230"/>
      <c r="D3" s="230"/>
      <c r="E3" s="230"/>
      <c r="F3" s="230"/>
      <c r="G3" s="243"/>
    </row>
    <row r="4" spans="1:7">
      <c r="A4" s="180" t="s">
        <v>241</v>
      </c>
      <c r="B4" s="181"/>
      <c r="C4" s="181"/>
      <c r="D4" s="181"/>
      <c r="E4" s="181"/>
      <c r="F4" s="181"/>
      <c r="G4" s="244"/>
    </row>
    <row r="5" spans="1:7">
      <c r="A5" s="180" t="s">
        <v>279</v>
      </c>
      <c r="B5" s="181"/>
      <c r="C5" s="181"/>
      <c r="D5" s="181"/>
      <c r="E5" s="181"/>
      <c r="F5" s="181"/>
      <c r="G5" s="244"/>
    </row>
    <row r="6" spans="1:7">
      <c r="A6" s="180" t="s">
        <v>67</v>
      </c>
      <c r="B6" s="181"/>
      <c r="C6" s="181"/>
      <c r="D6" s="181"/>
      <c r="E6" s="181"/>
      <c r="F6" s="181"/>
      <c r="G6" s="244"/>
    </row>
    <row r="7" spans="1:7" ht="12.75" thickBot="1">
      <c r="A7" s="245"/>
      <c r="B7" s="246"/>
      <c r="C7" s="246"/>
      <c r="D7" s="246"/>
      <c r="E7" s="246"/>
      <c r="F7" s="246"/>
      <c r="G7" s="247"/>
    </row>
    <row r="8" spans="1:7" ht="12.75" thickBot="1">
      <c r="A8" s="188" t="s">
        <v>242</v>
      </c>
      <c r="B8" s="188"/>
      <c r="C8" s="188"/>
      <c r="D8" s="153" t="s">
        <v>243</v>
      </c>
      <c r="E8" s="153" t="s">
        <v>244</v>
      </c>
      <c r="F8" s="153" t="s">
        <v>245</v>
      </c>
      <c r="G8" s="153" t="s">
        <v>246</v>
      </c>
    </row>
    <row r="9" spans="1:7">
      <c r="A9" s="248" t="s">
        <v>247</v>
      </c>
      <c r="B9" s="249"/>
      <c r="C9" s="249"/>
      <c r="D9" s="124"/>
      <c r="E9" s="124"/>
      <c r="F9" s="124"/>
      <c r="G9" s="125"/>
    </row>
    <row r="10" spans="1:7">
      <c r="A10" s="250" t="s">
        <v>248</v>
      </c>
      <c r="B10" s="251"/>
      <c r="C10" s="251"/>
      <c r="D10" s="126"/>
      <c r="E10" s="126"/>
      <c r="F10" s="126"/>
      <c r="G10" s="127"/>
    </row>
    <row r="11" spans="1:7" ht="15" customHeight="1">
      <c r="A11" s="191" t="s">
        <v>249</v>
      </c>
      <c r="B11" s="192"/>
      <c r="C11" s="192"/>
      <c r="D11" s="126"/>
      <c r="E11" s="126"/>
      <c r="F11" s="126">
        <v>0</v>
      </c>
      <c r="G11" s="127">
        <v>0</v>
      </c>
    </row>
    <row r="12" spans="1:7">
      <c r="A12" s="186" t="s">
        <v>250</v>
      </c>
      <c r="B12" s="187"/>
      <c r="C12" s="187"/>
      <c r="D12" s="90"/>
      <c r="E12" s="90"/>
      <c r="F12" s="90">
        <v>0</v>
      </c>
      <c r="G12" s="128">
        <v>0</v>
      </c>
    </row>
    <row r="13" spans="1:7">
      <c r="A13" s="186" t="s">
        <v>251</v>
      </c>
      <c r="B13" s="187"/>
      <c r="C13" s="187"/>
      <c r="D13" s="90"/>
      <c r="E13" s="90"/>
      <c r="F13" s="90">
        <v>0</v>
      </c>
      <c r="G13" s="128">
        <v>0</v>
      </c>
    </row>
    <row r="14" spans="1:7">
      <c r="A14" s="186" t="s">
        <v>252</v>
      </c>
      <c r="B14" s="187"/>
      <c r="C14" s="187"/>
      <c r="D14" s="90"/>
      <c r="E14" s="90"/>
      <c r="F14" s="90">
        <v>0</v>
      </c>
      <c r="G14" s="128">
        <v>0</v>
      </c>
    </row>
    <row r="15" spans="1:7">
      <c r="A15" s="197"/>
      <c r="B15" s="198"/>
      <c r="C15" s="198"/>
      <c r="D15" s="90"/>
      <c r="E15" s="90"/>
      <c r="F15" s="90"/>
      <c r="G15" s="95"/>
    </row>
    <row r="16" spans="1:7" ht="15" customHeight="1">
      <c r="A16" s="191" t="s">
        <v>253</v>
      </c>
      <c r="B16" s="192"/>
      <c r="C16" s="192"/>
      <c r="D16" s="126"/>
      <c r="E16" s="126"/>
      <c r="F16" s="126">
        <v>0</v>
      </c>
      <c r="G16" s="127">
        <v>0</v>
      </c>
    </row>
    <row r="17" spans="1:7">
      <c r="A17" s="186" t="s">
        <v>254</v>
      </c>
      <c r="B17" s="187"/>
      <c r="C17" s="187"/>
      <c r="D17" s="90"/>
      <c r="E17" s="90"/>
      <c r="F17" s="90">
        <v>0</v>
      </c>
      <c r="G17" s="128">
        <v>0</v>
      </c>
    </row>
    <row r="18" spans="1:7">
      <c r="A18" s="186" t="s">
        <v>255</v>
      </c>
      <c r="B18" s="187"/>
      <c r="C18" s="187"/>
      <c r="D18" s="90"/>
      <c r="E18" s="90"/>
      <c r="F18" s="90">
        <v>0</v>
      </c>
      <c r="G18" s="128">
        <v>0</v>
      </c>
    </row>
    <row r="19" spans="1:7">
      <c r="A19" s="186" t="s">
        <v>251</v>
      </c>
      <c r="B19" s="187"/>
      <c r="C19" s="187"/>
      <c r="D19" s="90"/>
      <c r="E19" s="90"/>
      <c r="F19" s="90">
        <v>0</v>
      </c>
      <c r="G19" s="128">
        <v>0</v>
      </c>
    </row>
    <row r="20" spans="1:7">
      <c r="A20" s="186" t="s">
        <v>252</v>
      </c>
      <c r="B20" s="187"/>
      <c r="C20" s="187"/>
      <c r="D20" s="90"/>
      <c r="E20" s="90"/>
      <c r="F20" s="90">
        <v>0</v>
      </c>
      <c r="G20" s="128">
        <v>0</v>
      </c>
    </row>
    <row r="21" spans="1:7">
      <c r="A21" s="197"/>
      <c r="B21" s="198"/>
      <c r="C21" s="198"/>
      <c r="D21" s="90"/>
      <c r="E21" s="90"/>
      <c r="F21" s="90"/>
      <c r="G21" s="86"/>
    </row>
    <row r="22" spans="1:7">
      <c r="A22" s="191" t="s">
        <v>256</v>
      </c>
      <c r="B22" s="192"/>
      <c r="C22" s="192"/>
      <c r="D22" s="129"/>
      <c r="E22" s="129"/>
      <c r="F22" s="129">
        <v>0</v>
      </c>
      <c r="G22" s="130">
        <v>0</v>
      </c>
    </row>
    <row r="23" spans="1:7">
      <c r="A23" s="197"/>
      <c r="B23" s="198"/>
      <c r="C23" s="198"/>
      <c r="D23" s="90"/>
      <c r="E23" s="90"/>
      <c r="F23" s="90"/>
      <c r="G23" s="128"/>
    </row>
    <row r="24" spans="1:7">
      <c r="A24" s="250" t="s">
        <v>257</v>
      </c>
      <c r="B24" s="251"/>
      <c r="C24" s="251"/>
      <c r="D24" s="126"/>
      <c r="E24" s="126"/>
      <c r="F24" s="126"/>
      <c r="G24" s="127"/>
    </row>
    <row r="25" spans="1:7" ht="15" customHeight="1">
      <c r="A25" s="191" t="s">
        <v>249</v>
      </c>
      <c r="B25" s="192"/>
      <c r="C25" s="192"/>
      <c r="D25" s="126"/>
      <c r="E25" s="126"/>
      <c r="F25" s="126">
        <v>0</v>
      </c>
      <c r="G25" s="127">
        <v>0</v>
      </c>
    </row>
    <row r="26" spans="1:7">
      <c r="A26" s="186" t="s">
        <v>250</v>
      </c>
      <c r="B26" s="187"/>
      <c r="C26" s="187"/>
      <c r="D26" s="90"/>
      <c r="E26" s="90"/>
      <c r="F26" s="90">
        <v>0</v>
      </c>
      <c r="G26" s="128">
        <v>0</v>
      </c>
    </row>
    <row r="27" spans="1:7">
      <c r="A27" s="186" t="s">
        <v>251</v>
      </c>
      <c r="B27" s="187"/>
      <c r="C27" s="187"/>
      <c r="D27" s="90"/>
      <c r="E27" s="90"/>
      <c r="F27" s="90">
        <v>0</v>
      </c>
      <c r="G27" s="128">
        <v>0</v>
      </c>
    </row>
    <row r="28" spans="1:7">
      <c r="A28" s="186" t="s">
        <v>252</v>
      </c>
      <c r="B28" s="187"/>
      <c r="C28" s="187"/>
      <c r="D28" s="90"/>
      <c r="E28" s="90"/>
      <c r="F28" s="90">
        <v>0</v>
      </c>
      <c r="G28" s="128">
        <v>0</v>
      </c>
    </row>
    <row r="29" spans="1:7">
      <c r="A29" s="197"/>
      <c r="B29" s="198"/>
      <c r="C29" s="198"/>
      <c r="D29" s="90"/>
      <c r="E29" s="90"/>
      <c r="F29" s="90"/>
      <c r="G29" s="95"/>
    </row>
    <row r="30" spans="1:7" ht="15" customHeight="1">
      <c r="A30" s="191" t="s">
        <v>258</v>
      </c>
      <c r="B30" s="192"/>
      <c r="C30" s="192"/>
      <c r="D30" s="126"/>
      <c r="E30" s="126"/>
      <c r="F30" s="126">
        <v>0</v>
      </c>
      <c r="G30" s="127">
        <v>0</v>
      </c>
    </row>
    <row r="31" spans="1:7">
      <c r="A31" s="186" t="s">
        <v>254</v>
      </c>
      <c r="B31" s="187"/>
      <c r="C31" s="187"/>
      <c r="D31" s="90"/>
      <c r="E31" s="90"/>
      <c r="F31" s="90">
        <v>0</v>
      </c>
      <c r="G31" s="128">
        <v>0</v>
      </c>
    </row>
    <row r="32" spans="1:7">
      <c r="A32" s="186" t="s">
        <v>255</v>
      </c>
      <c r="B32" s="187"/>
      <c r="C32" s="187"/>
      <c r="D32" s="90"/>
      <c r="E32" s="90"/>
      <c r="F32" s="90">
        <v>0</v>
      </c>
      <c r="G32" s="128">
        <v>0</v>
      </c>
    </row>
    <row r="33" spans="1:10">
      <c r="A33" s="186" t="s">
        <v>251</v>
      </c>
      <c r="B33" s="187"/>
      <c r="C33" s="187"/>
      <c r="D33" s="90"/>
      <c r="E33" s="90"/>
      <c r="F33" s="90">
        <v>0</v>
      </c>
      <c r="G33" s="128">
        <v>0</v>
      </c>
    </row>
    <row r="34" spans="1:10">
      <c r="A34" s="186" t="s">
        <v>252</v>
      </c>
      <c r="B34" s="187"/>
      <c r="C34" s="187"/>
      <c r="D34" s="90"/>
      <c r="E34" s="90"/>
      <c r="F34" s="90">
        <v>0</v>
      </c>
      <c r="G34" s="128">
        <v>0</v>
      </c>
    </row>
    <row r="35" spans="1:10">
      <c r="A35" s="197"/>
      <c r="B35" s="198"/>
      <c r="C35" s="198"/>
      <c r="D35" s="90"/>
      <c r="E35" s="90"/>
      <c r="F35" s="90"/>
      <c r="G35" s="86"/>
    </row>
    <row r="36" spans="1:10" ht="14.25" customHeight="1">
      <c r="A36" s="191" t="s">
        <v>259</v>
      </c>
      <c r="B36" s="192"/>
      <c r="C36" s="192"/>
      <c r="D36" s="129"/>
      <c r="E36" s="129"/>
      <c r="F36" s="126">
        <v>0</v>
      </c>
      <c r="G36" s="127">
        <v>0</v>
      </c>
    </row>
    <row r="37" spans="1:10">
      <c r="A37" s="197"/>
      <c r="B37" s="198"/>
      <c r="C37" s="198"/>
      <c r="D37" s="90"/>
      <c r="E37" s="90"/>
      <c r="F37" s="90"/>
      <c r="G37" s="95"/>
    </row>
    <row r="38" spans="1:10">
      <c r="A38" s="199" t="s">
        <v>260</v>
      </c>
      <c r="B38" s="200"/>
      <c r="C38" s="200"/>
      <c r="D38" s="90"/>
      <c r="E38" s="90"/>
      <c r="F38" s="126">
        <v>410718782</v>
      </c>
      <c r="G38" s="127">
        <v>457324360</v>
      </c>
      <c r="H38" s="18"/>
      <c r="I38" s="19"/>
      <c r="J38" s="19"/>
    </row>
    <row r="39" spans="1:10">
      <c r="A39" s="197"/>
      <c r="B39" s="198"/>
      <c r="C39" s="198"/>
      <c r="D39" s="90"/>
      <c r="E39" s="90"/>
      <c r="F39" s="90"/>
      <c r="G39" s="95"/>
    </row>
    <row r="40" spans="1:10">
      <c r="A40" s="199" t="s">
        <v>261</v>
      </c>
      <c r="B40" s="200"/>
      <c r="C40" s="200"/>
      <c r="D40" s="126"/>
      <c r="E40" s="126"/>
      <c r="F40" s="126">
        <v>410718782</v>
      </c>
      <c r="G40" s="127">
        <v>457324360</v>
      </c>
      <c r="H40" s="18"/>
    </row>
    <row r="41" spans="1:10" ht="12.75" thickBot="1">
      <c r="A41" s="224"/>
      <c r="B41" s="225"/>
      <c r="C41" s="225"/>
      <c r="D41" s="131"/>
      <c r="E41" s="131"/>
      <c r="F41" s="131"/>
      <c r="G41" s="132"/>
      <c r="J41" s="25"/>
    </row>
    <row r="43" spans="1:10" ht="22.5" customHeight="1">
      <c r="A43" s="215" t="s">
        <v>120</v>
      </c>
      <c r="B43" s="215"/>
      <c r="C43" s="215"/>
      <c r="D43" s="215"/>
      <c r="E43" s="215"/>
      <c r="F43" s="215"/>
      <c r="G43" s="215"/>
    </row>
    <row r="44" spans="1:10" ht="22.5" customHeight="1">
      <c r="A44" s="22"/>
      <c r="B44" s="22"/>
      <c r="C44" s="22"/>
      <c r="D44" s="26"/>
      <c r="E44" s="26"/>
      <c r="F44" s="26"/>
      <c r="G44" s="26"/>
    </row>
    <row r="45" spans="1:10">
      <c r="A45" s="252" t="s">
        <v>57</v>
      </c>
      <c r="B45" s="252"/>
      <c r="C45" s="252"/>
      <c r="D45" s="252"/>
      <c r="E45" s="252"/>
      <c r="F45" s="252"/>
      <c r="G45" s="252"/>
    </row>
    <row r="49" spans="2:7">
      <c r="B49" s="1" t="str">
        <f>+'ANALITICO DE ACTIVO'!B39</f>
        <v xml:space="preserve">        Autorizó: C.P. Jair Mendoza García</v>
      </c>
      <c r="C49" s="2"/>
      <c r="F49" s="204" t="str">
        <f>+'ANALITICO DE ACTIVO'!F39</f>
        <v>Elaboró: L.C. Leyvi Olivia Sanabria Paisano</v>
      </c>
      <c r="G49" s="204"/>
    </row>
    <row r="50" spans="2:7">
      <c r="B50" s="1" t="str">
        <f>+'ANALITICO DE ACTIVO'!B40</f>
        <v xml:space="preserve">                    Subdirector de Área</v>
      </c>
      <c r="F50" s="204" t="str">
        <f>+'ANALITICO DE ACTIVO'!F40</f>
        <v>Jefa de Departamento en Área Médica</v>
      </c>
      <c r="G50" s="204"/>
    </row>
    <row r="51" spans="2:7">
      <c r="B51" s="1" t="str">
        <f>+'ANALITICO DE ACTIVO'!B41</f>
        <v xml:space="preserve">               Subdirección de Finanzas</v>
      </c>
      <c r="F51" s="204" t="str">
        <f>+'ANALITICO DE ACTIVO'!F41</f>
        <v>Departamento de Contabilidad</v>
      </c>
      <c r="G51" s="204"/>
    </row>
  </sheetData>
  <mergeCells count="46">
    <mergeCell ref="A45:G45"/>
    <mergeCell ref="F49:G49"/>
    <mergeCell ref="F50:G50"/>
    <mergeCell ref="F51:G51"/>
    <mergeCell ref="A37:C37"/>
    <mergeCell ref="A38:C38"/>
    <mergeCell ref="A39:C39"/>
    <mergeCell ref="A40:C40"/>
    <mergeCell ref="A41:C41"/>
    <mergeCell ref="A43:G4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A1:G1"/>
    <mergeCell ref="A2:G2"/>
    <mergeCell ref="A3:G3"/>
    <mergeCell ref="A4:G4"/>
    <mergeCell ref="A5:G5"/>
    <mergeCell ref="A6:G6"/>
    <mergeCell ref="A7:G7"/>
    <mergeCell ref="A8:C8"/>
    <mergeCell ref="A9:C9"/>
    <mergeCell ref="A10:C10"/>
    <mergeCell ref="A11:C11"/>
  </mergeCells>
  <printOptions horizontalCentered="1"/>
  <pageMargins left="0.70866141732283472" right="0.70866141732283472" top="0.55118110236220474" bottom="0.55118110236220474" header="0.31496062992125984" footer="0.31496062992125984"/>
  <pageSetup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6"/>
  <sheetViews>
    <sheetView workbookViewId="0">
      <selection activeCell="F1" sqref="F1:I1048576"/>
    </sheetView>
  </sheetViews>
  <sheetFormatPr baseColWidth="10" defaultRowHeight="12"/>
  <cols>
    <col min="1" max="2" width="14.7109375" style="1" customWidth="1"/>
    <col min="3" max="3" width="22" style="1" customWidth="1"/>
    <col min="4" max="4" width="73" style="1" customWidth="1"/>
    <col min="5" max="5" width="25.5703125" style="1" customWidth="1"/>
    <col min="6" max="6" width="11.42578125" style="1"/>
    <col min="7" max="7" width="14.140625" style="1" bestFit="1" customWidth="1"/>
    <col min="8" max="8" width="11.5703125" style="1" bestFit="1" customWidth="1"/>
    <col min="9" max="16384" width="11.42578125" style="1"/>
  </cols>
  <sheetData>
    <row r="1" spans="1:8">
      <c r="A1" s="183"/>
      <c r="B1" s="184"/>
      <c r="C1" s="184"/>
      <c r="D1" s="184"/>
      <c r="E1" s="185"/>
    </row>
    <row r="2" spans="1:8">
      <c r="A2" s="180" t="s">
        <v>65</v>
      </c>
      <c r="B2" s="181"/>
      <c r="C2" s="181"/>
      <c r="D2" s="181"/>
      <c r="E2" s="182"/>
    </row>
    <row r="3" spans="1:8">
      <c r="A3" s="180" t="s">
        <v>63</v>
      </c>
      <c r="B3" s="181"/>
      <c r="C3" s="181"/>
      <c r="D3" s="181"/>
      <c r="E3" s="182"/>
    </row>
    <row r="4" spans="1:8">
      <c r="A4" s="180" t="s">
        <v>262</v>
      </c>
      <c r="B4" s="181"/>
      <c r="C4" s="181"/>
      <c r="D4" s="181"/>
      <c r="E4" s="182"/>
    </row>
    <row r="5" spans="1:8">
      <c r="A5" s="180" t="s">
        <v>279</v>
      </c>
      <c r="B5" s="181"/>
      <c r="C5" s="181"/>
      <c r="D5" s="181"/>
      <c r="E5" s="182"/>
    </row>
    <row r="6" spans="1:8">
      <c r="A6" s="180" t="s">
        <v>67</v>
      </c>
      <c r="B6" s="181"/>
      <c r="C6" s="181"/>
      <c r="D6" s="181"/>
      <c r="E6" s="182"/>
    </row>
    <row r="7" spans="1:8" ht="12.75" thickBot="1">
      <c r="A7" s="245"/>
      <c r="B7" s="246"/>
      <c r="C7" s="246"/>
      <c r="D7" s="246"/>
      <c r="E7" s="253"/>
    </row>
    <row r="8" spans="1:8">
      <c r="A8" s="254" t="s">
        <v>122</v>
      </c>
      <c r="B8" s="254"/>
      <c r="C8" s="254"/>
      <c r="D8" s="254"/>
      <c r="E8" s="256" t="s">
        <v>263</v>
      </c>
    </row>
    <row r="9" spans="1:8" ht="12.75" thickBot="1">
      <c r="A9" s="255"/>
      <c r="B9" s="255"/>
      <c r="C9" s="255"/>
      <c r="D9" s="255"/>
      <c r="E9" s="257"/>
    </row>
    <row r="10" spans="1:8">
      <c r="A10" s="189"/>
      <c r="B10" s="190"/>
      <c r="C10" s="190"/>
      <c r="D10" s="190"/>
      <c r="E10" s="104"/>
    </row>
    <row r="11" spans="1:8" ht="15.75" customHeight="1">
      <c r="A11" s="186" t="s">
        <v>264</v>
      </c>
      <c r="B11" s="187"/>
      <c r="C11" s="187"/>
      <c r="D11" s="187"/>
      <c r="E11" s="133">
        <v>2118019350</v>
      </c>
    </row>
    <row r="12" spans="1:8" ht="15.75" customHeight="1">
      <c r="A12" s="186" t="s">
        <v>265</v>
      </c>
      <c r="B12" s="187"/>
      <c r="C12" s="187"/>
      <c r="D12" s="187"/>
      <c r="E12" s="133">
        <v>100</v>
      </c>
      <c r="F12" s="2"/>
    </row>
    <row r="13" spans="1:8" ht="15.75" customHeight="1">
      <c r="A13" s="186" t="s">
        <v>266</v>
      </c>
      <c r="B13" s="187"/>
      <c r="C13" s="187"/>
      <c r="D13" s="187"/>
      <c r="E13" s="133">
        <v>2118019350</v>
      </c>
      <c r="F13" s="2"/>
      <c r="G13" s="157"/>
      <c r="H13" s="157"/>
    </row>
    <row r="14" spans="1:8" ht="12.75" thickBot="1">
      <c r="A14" s="201"/>
      <c r="B14" s="202"/>
      <c r="C14" s="202"/>
      <c r="D14" s="202"/>
      <c r="E14" s="134"/>
    </row>
    <row r="15" spans="1:8">
      <c r="A15" s="2"/>
      <c r="B15" s="2"/>
      <c r="C15" s="2"/>
      <c r="D15" s="2"/>
      <c r="E15" s="2"/>
      <c r="F15" s="2"/>
    </row>
    <row r="16" spans="1:8">
      <c r="A16" s="12" t="s">
        <v>120</v>
      </c>
      <c r="B16" s="13"/>
      <c r="C16" s="13"/>
      <c r="D16" s="13"/>
      <c r="E16" s="13"/>
      <c r="F16" s="2"/>
    </row>
    <row r="17" spans="1:6">
      <c r="A17" s="14"/>
      <c r="B17" s="15"/>
      <c r="C17" s="15"/>
      <c r="D17" s="15"/>
      <c r="E17" s="15"/>
      <c r="F17" s="2"/>
    </row>
    <row r="18" spans="1:6">
      <c r="A18" s="17" t="s">
        <v>57</v>
      </c>
      <c r="F18" s="2"/>
    </row>
    <row r="19" spans="1:6">
      <c r="F19" s="2"/>
    </row>
    <row r="20" spans="1:6">
      <c r="F20" s="2"/>
    </row>
    <row r="21" spans="1:6">
      <c r="F21" s="2"/>
    </row>
    <row r="22" spans="1:6">
      <c r="F22" s="2"/>
    </row>
    <row r="23" spans="1:6">
      <c r="F23" s="2"/>
    </row>
    <row r="24" spans="1:6">
      <c r="F24" s="2"/>
    </row>
    <row r="25" spans="1:6">
      <c r="F25" s="2"/>
    </row>
    <row r="26" spans="1:6">
      <c r="F26" s="2"/>
    </row>
    <row r="27" spans="1:6">
      <c r="B27" s="2"/>
      <c r="C27" s="2"/>
      <c r="D27" s="2"/>
      <c r="F27" s="2"/>
    </row>
    <row r="28" spans="1:6">
      <c r="B28" s="2" t="str">
        <f>+'DEUDA Y OTROS PASIVOS'!B49</f>
        <v xml:space="preserve">        Autorizó: C.P. Jair Mendoza García</v>
      </c>
      <c r="C28" s="2"/>
      <c r="D28" s="204" t="str">
        <f>+'ANALITICO DE ACTIVO'!F39</f>
        <v>Elaboró: L.C. Leyvi Olivia Sanabria Paisano</v>
      </c>
      <c r="E28" s="204"/>
      <c r="F28" s="2"/>
    </row>
    <row r="29" spans="1:6">
      <c r="B29" s="1" t="str">
        <f>+'DEUDA Y OTROS PASIVOS'!B50</f>
        <v xml:space="preserve">                    Subdirector de Área</v>
      </c>
      <c r="D29" s="204" t="str">
        <f>+'ANALITICO DE ACTIVO'!F40</f>
        <v>Jefa de Departamento en Área Médica</v>
      </c>
      <c r="E29" s="204"/>
      <c r="F29" s="2"/>
    </row>
    <row r="30" spans="1:6">
      <c r="B30" s="1" t="str">
        <f>+'DEUDA Y OTROS PASIVOS'!B51</f>
        <v xml:space="preserve">               Subdirección de Finanzas</v>
      </c>
      <c r="D30" s="204" t="str">
        <f>+'ANALITICO DE ACTIVO'!F41</f>
        <v>Departamento de Contabilidad</v>
      </c>
      <c r="E30" s="204"/>
      <c r="F30" s="2"/>
    </row>
    <row r="31" spans="1:6">
      <c r="F31" s="2"/>
    </row>
    <row r="32" spans="1:6">
      <c r="F32" s="2"/>
    </row>
    <row r="33" spans="6:6">
      <c r="F33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8" spans="6:6">
      <c r="F38" s="2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4" spans="6:6">
      <c r="F44" s="2"/>
    </row>
    <row r="45" spans="6:6">
      <c r="F45" s="2"/>
    </row>
    <row r="46" spans="6:6">
      <c r="F46" s="2"/>
    </row>
    <row r="47" spans="6:6">
      <c r="F47" s="2"/>
    </row>
    <row r="48" spans="6:6">
      <c r="F48" s="2"/>
    </row>
    <row r="49" spans="6:6">
      <c r="F49" s="2"/>
    </row>
    <row r="50" spans="6:6">
      <c r="F50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3" spans="6:6">
      <c r="F63" s="2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</sheetData>
  <mergeCells count="17">
    <mergeCell ref="A12:D12"/>
    <mergeCell ref="D28:E28"/>
    <mergeCell ref="D29:E29"/>
    <mergeCell ref="D30:E30"/>
    <mergeCell ref="A6:E6"/>
    <mergeCell ref="A1:E1"/>
    <mergeCell ref="A2:E2"/>
    <mergeCell ref="A3:E3"/>
    <mergeCell ref="A4:E4"/>
    <mergeCell ref="A5:E5"/>
    <mergeCell ref="A13:D13"/>
    <mergeCell ref="A14:D14"/>
    <mergeCell ref="A7:E7"/>
    <mergeCell ref="A8:D9"/>
    <mergeCell ref="E8:E9"/>
    <mergeCell ref="A10:D10"/>
    <mergeCell ref="A11:D11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6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7"/>
  <sheetViews>
    <sheetView workbookViewId="0">
      <selection activeCell="A4" sqref="A4:F4"/>
    </sheetView>
  </sheetViews>
  <sheetFormatPr baseColWidth="10" defaultRowHeight="12"/>
  <cols>
    <col min="1" max="2" width="14.7109375" style="1" customWidth="1"/>
    <col min="3" max="3" width="22" style="1" customWidth="1"/>
    <col min="4" max="4" width="65" style="1" customWidth="1"/>
    <col min="5" max="5" width="10" style="1" customWidth="1"/>
    <col min="6" max="6" width="22" style="1" customWidth="1"/>
    <col min="7" max="16384" width="11.42578125" style="1"/>
  </cols>
  <sheetData>
    <row r="1" spans="1:7">
      <c r="A1" s="183"/>
      <c r="B1" s="184"/>
      <c r="C1" s="184"/>
      <c r="D1" s="184"/>
      <c r="E1" s="184"/>
      <c r="F1" s="185"/>
    </row>
    <row r="2" spans="1:7">
      <c r="A2" s="180" t="s">
        <v>65</v>
      </c>
      <c r="B2" s="181"/>
      <c r="C2" s="181"/>
      <c r="D2" s="181"/>
      <c r="E2" s="181"/>
      <c r="F2" s="182"/>
    </row>
    <row r="3" spans="1:7">
      <c r="A3" s="180" t="s">
        <v>63</v>
      </c>
      <c r="B3" s="181"/>
      <c r="C3" s="181"/>
      <c r="D3" s="181"/>
      <c r="E3" s="181"/>
      <c r="F3" s="182"/>
    </row>
    <row r="4" spans="1:7">
      <c r="A4" s="180" t="s">
        <v>267</v>
      </c>
      <c r="B4" s="181"/>
      <c r="C4" s="181"/>
      <c r="D4" s="181"/>
      <c r="E4" s="181"/>
      <c r="F4" s="182"/>
    </row>
    <row r="5" spans="1:7">
      <c r="A5" s="180" t="s">
        <v>279</v>
      </c>
      <c r="B5" s="181"/>
      <c r="C5" s="181"/>
      <c r="D5" s="181"/>
      <c r="E5" s="181"/>
      <c r="F5" s="182"/>
    </row>
    <row r="6" spans="1:7">
      <c r="A6" s="180" t="s">
        <v>67</v>
      </c>
      <c r="B6" s="181"/>
      <c r="C6" s="181"/>
      <c r="D6" s="181"/>
      <c r="E6" s="181"/>
      <c r="F6" s="182"/>
    </row>
    <row r="7" spans="1:7" ht="12.75" thickBot="1">
      <c r="A7" s="245"/>
      <c r="B7" s="246"/>
      <c r="C7" s="246"/>
      <c r="D7" s="246"/>
      <c r="E7" s="246"/>
      <c r="F7" s="253"/>
    </row>
    <row r="8" spans="1:7" ht="13.5" customHeight="1">
      <c r="A8" s="254" t="s">
        <v>268</v>
      </c>
      <c r="B8" s="254"/>
      <c r="C8" s="254"/>
      <c r="D8" s="254"/>
      <c r="E8" s="256" t="s">
        <v>269</v>
      </c>
      <c r="F8" s="256" t="s">
        <v>270</v>
      </c>
    </row>
    <row r="9" spans="1:7" ht="12.75" thickBot="1">
      <c r="A9" s="255"/>
      <c r="B9" s="255"/>
      <c r="C9" s="255"/>
      <c r="D9" s="255"/>
      <c r="E9" s="257"/>
      <c r="F9" s="257"/>
    </row>
    <row r="10" spans="1:7">
      <c r="A10" s="189"/>
      <c r="B10" s="190"/>
      <c r="C10" s="190"/>
      <c r="D10" s="190"/>
      <c r="E10" s="135"/>
      <c r="F10" s="104"/>
    </row>
    <row r="11" spans="1:7" ht="15.75" customHeight="1">
      <c r="A11" s="186" t="s">
        <v>271</v>
      </c>
      <c r="B11" s="187"/>
      <c r="C11" s="187"/>
      <c r="D11" s="187"/>
      <c r="E11" s="114">
        <v>52</v>
      </c>
      <c r="F11" s="133">
        <v>28643813</v>
      </c>
    </row>
    <row r="12" spans="1:7" ht="15.75" customHeight="1">
      <c r="A12" s="186" t="s">
        <v>272</v>
      </c>
      <c r="B12" s="187"/>
      <c r="C12" s="187"/>
      <c r="D12" s="187"/>
      <c r="E12" s="114">
        <v>3</v>
      </c>
      <c r="F12" s="133">
        <v>3233678</v>
      </c>
      <c r="G12" s="2"/>
    </row>
    <row r="13" spans="1:7" ht="15.75" customHeight="1">
      <c r="A13" s="186" t="s">
        <v>273</v>
      </c>
      <c r="B13" s="187"/>
      <c r="C13" s="187"/>
      <c r="D13" s="187"/>
      <c r="E13" s="114">
        <v>2</v>
      </c>
      <c r="F13" s="133">
        <v>259676</v>
      </c>
      <c r="G13" s="2"/>
    </row>
    <row r="14" spans="1:7" ht="15.75" customHeight="1">
      <c r="A14" s="186" t="s">
        <v>274</v>
      </c>
      <c r="B14" s="187"/>
      <c r="C14" s="187"/>
      <c r="D14" s="187"/>
      <c r="E14" s="114">
        <v>3</v>
      </c>
      <c r="F14" s="133">
        <v>843684</v>
      </c>
      <c r="G14" s="2"/>
    </row>
    <row r="15" spans="1:7" ht="15.75" customHeight="1">
      <c r="A15" s="186" t="s">
        <v>275</v>
      </c>
      <c r="B15" s="187"/>
      <c r="C15" s="187"/>
      <c r="D15" s="187"/>
      <c r="E15" s="114">
        <v>3</v>
      </c>
      <c r="F15" s="133">
        <v>9190</v>
      </c>
      <c r="G15" s="2"/>
    </row>
    <row r="16" spans="1:7" ht="15.75" customHeight="1">
      <c r="A16" s="186" t="s">
        <v>276</v>
      </c>
      <c r="B16" s="187"/>
      <c r="C16" s="187"/>
      <c r="D16" s="187"/>
      <c r="E16" s="114">
        <v>2</v>
      </c>
      <c r="F16" s="133">
        <v>0</v>
      </c>
      <c r="G16" s="2"/>
    </row>
    <row r="17" spans="1:7" ht="15.75" customHeight="1">
      <c r="A17" s="258"/>
      <c r="B17" s="259"/>
      <c r="C17" s="259"/>
      <c r="D17" s="260"/>
      <c r="E17" s="114"/>
      <c r="F17" s="133"/>
      <c r="G17" s="2"/>
    </row>
    <row r="18" spans="1:7" ht="15.75" customHeight="1">
      <c r="A18" s="258"/>
      <c r="B18" s="259"/>
      <c r="C18" s="259"/>
      <c r="D18" s="260"/>
      <c r="E18" s="114"/>
      <c r="F18" s="133"/>
      <c r="G18" s="2"/>
    </row>
    <row r="19" spans="1:7" ht="15.75" customHeight="1">
      <c r="A19" s="258"/>
      <c r="B19" s="259"/>
      <c r="C19" s="259"/>
      <c r="D19" s="260"/>
      <c r="E19" s="114"/>
      <c r="F19" s="133"/>
      <c r="G19" s="2"/>
    </row>
    <row r="20" spans="1:7" ht="12.75" thickBot="1">
      <c r="A20" s="201" t="s">
        <v>277</v>
      </c>
      <c r="B20" s="202"/>
      <c r="C20" s="202"/>
      <c r="D20" s="202"/>
      <c r="E20" s="136">
        <v>65</v>
      </c>
      <c r="F20" s="134">
        <v>32990041</v>
      </c>
    </row>
    <row r="21" spans="1:7">
      <c r="A21" s="2"/>
      <c r="B21" s="2"/>
      <c r="C21" s="2"/>
      <c r="D21" s="2"/>
      <c r="E21" s="2"/>
      <c r="F21" s="2"/>
      <c r="G21" s="2"/>
    </row>
    <row r="22" spans="1:7">
      <c r="A22" s="12" t="s">
        <v>120</v>
      </c>
      <c r="B22" s="13"/>
      <c r="C22" s="13"/>
      <c r="D22" s="13"/>
      <c r="E22" s="13"/>
      <c r="F22" s="13"/>
      <c r="G22" s="2"/>
    </row>
    <row r="23" spans="1:7">
      <c r="A23" s="14"/>
      <c r="B23" s="15"/>
      <c r="C23" s="15"/>
      <c r="D23" s="15"/>
      <c r="E23" s="15"/>
      <c r="F23" s="15"/>
      <c r="G23" s="2"/>
    </row>
    <row r="24" spans="1:7">
      <c r="A24" s="17" t="s">
        <v>57</v>
      </c>
      <c r="G24" s="2"/>
    </row>
    <row r="25" spans="1:7">
      <c r="G25" s="2"/>
    </row>
    <row r="26" spans="1:7">
      <c r="G26" s="2"/>
    </row>
    <row r="27" spans="1:7">
      <c r="G27" s="2"/>
    </row>
    <row r="28" spans="1:7">
      <c r="B28" s="2"/>
      <c r="C28" s="2"/>
      <c r="D28" s="2"/>
      <c r="E28" s="2"/>
      <c r="G28" s="2"/>
    </row>
    <row r="29" spans="1:7">
      <c r="B29" s="2" t="str">
        <f>+'PATRIMONIO ENTE PUBLICO'!B28</f>
        <v xml:space="preserve">        Autorizó: C.P. Jair Mendoza García</v>
      </c>
      <c r="C29" s="2"/>
      <c r="D29" s="204" t="str">
        <f>+'PATRIMONIO ENTE PUBLICO'!D28:E28</f>
        <v>Elaboró: L.C. Leyvi Olivia Sanabria Paisano</v>
      </c>
      <c r="E29" s="204"/>
      <c r="F29" s="204"/>
      <c r="G29" s="2"/>
    </row>
    <row r="30" spans="1:7">
      <c r="B30" s="1" t="str">
        <f>+'PATRIMONIO ENTE PUBLICO'!B29</f>
        <v xml:space="preserve">                    Subdirector de Área</v>
      </c>
      <c r="D30" s="204" t="str">
        <f>+'PATRIMONIO ENTE PUBLICO'!D29:E29</f>
        <v>Jefa de Departamento en Área Médica</v>
      </c>
      <c r="E30" s="204"/>
      <c r="F30" s="204"/>
      <c r="G30" s="2"/>
    </row>
    <row r="31" spans="1:7">
      <c r="B31" s="1" t="str">
        <f>+'PATRIMONIO ENTE PUBLICO'!B30</f>
        <v xml:space="preserve">               Subdirección de Finanzas</v>
      </c>
      <c r="D31" s="204" t="str">
        <f>+'PATRIMONIO ENTE PUBLICO'!D30:E30</f>
        <v>Departamento de Contabilidad</v>
      </c>
      <c r="E31" s="204"/>
      <c r="F31" s="204"/>
      <c r="G31" s="2"/>
    </row>
    <row r="32" spans="1:7">
      <c r="G32" s="2"/>
    </row>
    <row r="33" spans="7:7">
      <c r="G33" s="2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  <row r="40" spans="7:7">
      <c r="G40" s="2"/>
    </row>
    <row r="41" spans="7:7">
      <c r="G41" s="2"/>
    </row>
    <row r="42" spans="7:7">
      <c r="G42" s="2"/>
    </row>
    <row r="43" spans="7:7">
      <c r="G43" s="2"/>
    </row>
    <row r="44" spans="7:7">
      <c r="G44" s="2"/>
    </row>
    <row r="45" spans="7:7">
      <c r="G45" s="2"/>
    </row>
    <row r="46" spans="7:7">
      <c r="G46" s="2"/>
    </row>
    <row r="47" spans="7:7">
      <c r="G47" s="2"/>
    </row>
    <row r="48" spans="7:7">
      <c r="G48" s="2"/>
    </row>
    <row r="49" spans="7:7">
      <c r="G49" s="2"/>
    </row>
    <row r="50" spans="7:7">
      <c r="G50" s="2"/>
    </row>
    <row r="51" spans="7:7">
      <c r="G51" s="2"/>
    </row>
    <row r="52" spans="7:7">
      <c r="G52" s="2"/>
    </row>
    <row r="53" spans="7:7">
      <c r="G53" s="2"/>
    </row>
    <row r="54" spans="7:7">
      <c r="G54" s="2"/>
    </row>
    <row r="55" spans="7:7">
      <c r="G55" s="2"/>
    </row>
    <row r="56" spans="7:7">
      <c r="G56" s="2"/>
    </row>
    <row r="57" spans="7:7">
      <c r="G57" s="2"/>
    </row>
    <row r="58" spans="7:7">
      <c r="G58" s="2"/>
    </row>
    <row r="59" spans="7:7">
      <c r="G59" s="2"/>
    </row>
    <row r="60" spans="7:7">
      <c r="G60" s="2"/>
    </row>
    <row r="61" spans="7:7">
      <c r="G61" s="2"/>
    </row>
    <row r="62" spans="7:7">
      <c r="G62" s="2"/>
    </row>
    <row r="63" spans="7:7">
      <c r="G63" s="2"/>
    </row>
    <row r="64" spans="7:7">
      <c r="G64" s="2"/>
    </row>
    <row r="65" spans="7:7">
      <c r="G65" s="2"/>
    </row>
    <row r="66" spans="7:7">
      <c r="G66" s="2"/>
    </row>
    <row r="67" spans="7:7">
      <c r="G67" s="2"/>
    </row>
    <row r="68" spans="7:7">
      <c r="G68" s="2"/>
    </row>
    <row r="69" spans="7:7">
      <c r="G69" s="2"/>
    </row>
    <row r="70" spans="7:7">
      <c r="G70" s="2"/>
    </row>
    <row r="71" spans="7:7">
      <c r="G71" s="2"/>
    </row>
    <row r="72" spans="7:7">
      <c r="G72" s="2"/>
    </row>
    <row r="73" spans="7:7">
      <c r="G73" s="2"/>
    </row>
    <row r="74" spans="7:7">
      <c r="G74" s="2"/>
    </row>
    <row r="75" spans="7:7">
      <c r="G75" s="2"/>
    </row>
    <row r="76" spans="7:7">
      <c r="G76" s="2"/>
    </row>
    <row r="77" spans="7:7">
      <c r="G77" s="2"/>
    </row>
  </sheetData>
  <mergeCells count="24">
    <mergeCell ref="A14:D14"/>
    <mergeCell ref="A15:D15"/>
    <mergeCell ref="A16:D16"/>
    <mergeCell ref="A1:F1"/>
    <mergeCell ref="A2:F2"/>
    <mergeCell ref="A3:F3"/>
    <mergeCell ref="A4:F4"/>
    <mergeCell ref="A5:F5"/>
    <mergeCell ref="D29:F29"/>
    <mergeCell ref="D30:F30"/>
    <mergeCell ref="D31:F31"/>
    <mergeCell ref="A6:F6"/>
    <mergeCell ref="A17:D17"/>
    <mergeCell ref="A18:D18"/>
    <mergeCell ref="A19:D19"/>
    <mergeCell ref="A20:D20"/>
    <mergeCell ref="A7:F7"/>
    <mergeCell ref="A8:D9"/>
    <mergeCell ref="E8:E9"/>
    <mergeCell ref="F8:F9"/>
    <mergeCell ref="A10:D10"/>
    <mergeCell ref="A11:D11"/>
    <mergeCell ref="A12:D12"/>
    <mergeCell ref="A13:D13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ESTADO DE SITUACION FINANCIERA</vt:lpstr>
      <vt:lpstr>ESTADO DE ACTIVIDADES</vt:lpstr>
      <vt:lpstr>PATRIMONIO</vt:lpstr>
      <vt:lpstr>CAMBIOS SITUACION FINANCIERA</vt:lpstr>
      <vt:lpstr>FLUJOS DE EFECTIVO</vt:lpstr>
      <vt:lpstr>ANALITICO DE ACTIVO</vt:lpstr>
      <vt:lpstr>DEUDA Y OTROS PASIVOS</vt:lpstr>
      <vt:lpstr>PATRIMONIO ENTE PUBLICO</vt:lpstr>
      <vt:lpstr>PASIVOS CONTINGENTES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PC2471</cp:lastModifiedBy>
  <cp:lastPrinted>2024-04-16T00:54:56Z</cp:lastPrinted>
  <dcterms:created xsi:type="dcterms:W3CDTF">2024-03-15T18:48:09Z</dcterms:created>
  <dcterms:modified xsi:type="dcterms:W3CDTF">2024-04-23T19:38:16Z</dcterms:modified>
</cp:coreProperties>
</file>